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60" windowHeight="12700"/>
  </bookViews>
  <sheets>
    <sheet name="35岁以下在职男教职工胸片套餐680元" sheetId="1" r:id="rId1"/>
    <sheet name="35岁以上在职男教职工肺CT套餐680元" sheetId="7" r:id="rId2"/>
    <sheet name="正高男肺CT常规推荐套餐1000元" sheetId="3" r:id="rId3"/>
    <sheet name="正高男职工侧重心血管系统套餐1000元" sheetId="11" r:id="rId4"/>
    <sheet name="正高男职工胃镜套餐1000元" sheetId="12" r:id="rId5"/>
    <sheet name="退休男教职工常规肺CT套餐680元" sheetId="14" r:id="rId6"/>
    <sheet name="退休男教职工侧重心血管套餐680元" sheetId="15" r:id="rId7"/>
    <sheet name="35岁以下在职未婚女职工870元" sheetId="19" r:id="rId8"/>
    <sheet name="35岁以上在职未婚女职工体检套餐（870元）" sheetId="16" r:id="rId9"/>
    <sheet name="35岁以下在职女教职工侧重妇科套餐870元" sheetId="2" r:id="rId10"/>
    <sheet name="35岁以上在职女教职工肺CT套餐870元" sheetId="8" r:id="rId11"/>
    <sheet name="在职女职工无妇科检查套餐870元" sheetId="17" r:id="rId12"/>
    <sheet name="正高女职工常规推荐肺CT套餐1190元" sheetId="4" r:id="rId13"/>
    <sheet name="正高女职工胃肠镜体检套餐1190元" sheetId="13" r:id="rId14"/>
    <sheet name="退休女教职工肺CT套餐870元" sheetId="9" r:id="rId15"/>
    <sheet name="退休女教职工胸片套餐870元（含妇科检查）" sheetId="6" r:id="rId16"/>
  </sheets>
  <calcPr calcId="144525"/>
</workbook>
</file>

<file path=xl/sharedStrings.xml><?xml version="1.0" encoding="utf-8"?>
<sst xmlns="http://schemas.openxmlformats.org/spreadsheetml/2006/main" count="658" uniqueCount="143">
  <si>
    <t>重庆大学附属肿瘤医院·健康体检与肿瘤筛查中心                                                                      在职男教职工胸片套餐（35岁以下）</t>
  </si>
  <si>
    <t>序号</t>
  </si>
  <si>
    <t>内容</t>
  </si>
  <si>
    <t>项目意义</t>
  </si>
  <si>
    <t>价格</t>
  </si>
  <si>
    <t>血常规18项</t>
  </si>
  <si>
    <t>通过血液成分了解健康状况，如炎症、感染、贫血、白血病等。</t>
  </si>
  <si>
    <t>肝功5项</t>
  </si>
  <si>
    <t>了解肝脏受损情况，有无代谢异常等。</t>
  </si>
  <si>
    <t>肾功能3项</t>
  </si>
  <si>
    <t>主要用于肾功能评价、蛋白质代谢和营养学评价、痛风诊断。</t>
  </si>
  <si>
    <t>血脂4项</t>
  </si>
  <si>
    <t>用于血脂代谢紊乱评价、动脉粥样硬化性疾病危险性预测和营养学评价。</t>
  </si>
  <si>
    <t>血糖</t>
  </si>
  <si>
    <t>了解血糖情况，初筛糖尿病。</t>
  </si>
  <si>
    <t>乙肝两对半</t>
  </si>
  <si>
    <t>筛查乙型肝炎</t>
  </si>
  <si>
    <t>尿常规</t>
  </si>
  <si>
    <t>了解有泌尿系疾病如炎症、结石、肿瘤等</t>
  </si>
  <si>
    <t>CEA</t>
  </si>
  <si>
    <t>广谱癌胚抗原</t>
  </si>
  <si>
    <t>AFP</t>
  </si>
  <si>
    <t>筛查肝癌</t>
  </si>
  <si>
    <t>甲状腺彩超</t>
  </si>
  <si>
    <t>了解甲状腺肿物、结节、肿大、炎症</t>
  </si>
  <si>
    <t>腹部彩超</t>
  </si>
  <si>
    <t>了解肝、胆、胰、脾、肾各脏器的大小、结构是否正常，有无占位、囊肿、结石、炎症等病变。</t>
  </si>
  <si>
    <t>普通心电图</t>
  </si>
  <si>
    <t>检查有无心律失常、心肌病变等。</t>
  </si>
  <si>
    <t>胸正、侧位（不打片）</t>
  </si>
  <si>
    <t>了解双肺、心脏、大血管、纵隔情况，有无炎症、结核、肿瘤等</t>
  </si>
  <si>
    <t>建议两年做一次肺CT，有肺部疾病史及肿瘤高危人群建议将胸片调整为肺CT</t>
  </si>
  <si>
    <t>C14呼气试验</t>
  </si>
  <si>
    <t>了解是否有幽门螺杆菌（HP）感染</t>
  </si>
  <si>
    <t>植物神经功能检测</t>
  </si>
  <si>
    <t>了解心理压力、疲劳度、植物神经功能活性等情况</t>
  </si>
  <si>
    <t>静脉采血费</t>
  </si>
  <si>
    <t>一次性抗凝真空管及采血费。</t>
  </si>
  <si>
    <t>专家结论及咨询</t>
  </si>
  <si>
    <t>对体检结论进行健康风险评估、分析及指导意见。</t>
  </si>
  <si>
    <t>血压、身高、体重、腰围、臀围</t>
  </si>
  <si>
    <t>判断是否超重、肥胖、消瘦,有无高血压。</t>
  </si>
  <si>
    <t>免费</t>
  </si>
  <si>
    <t>营养早餐</t>
  </si>
  <si>
    <t>稀饭、鸡蛋、馒头</t>
  </si>
  <si>
    <t>合计</t>
  </si>
  <si>
    <t>优惠价</t>
  </si>
  <si>
    <t>备注：推荐35岁以下男职工选择此套餐，两年未做肺部CT的职工、有肺部疾病史及肿瘤高危人群建议将胸片调整为肺CT。</t>
  </si>
  <si>
    <t>重庆大学附属肿瘤医院·健康体检与肿瘤筛查中心                                                                      在职男教职工CT套餐（35岁以上）</t>
  </si>
  <si>
    <t>前列腺彩超</t>
  </si>
  <si>
    <t>了解前列腺增生、肿瘤。</t>
  </si>
  <si>
    <t>胸部CT</t>
  </si>
  <si>
    <t>了解双肺、心脏、大血管、纵隔情况，有无炎症、结核、肿瘤等，较胸片检查显著提高诊断的准确率</t>
  </si>
  <si>
    <t>备注：推荐35岁以上男士选择此套餐</t>
  </si>
  <si>
    <t>重庆大学附属肿瘤医院·健康体检与肿瘤筛查中心                                                                      正高级职称男套餐（一）</t>
  </si>
  <si>
    <t>PSA</t>
  </si>
  <si>
    <t>筛查前列腺癌</t>
  </si>
  <si>
    <t>备注：正高男士常规推荐此套餐</t>
  </si>
  <si>
    <t>重庆大学附属肿瘤医院·健康体检与肿瘤筛查中心                                                                      正高级职称男套餐（二）</t>
  </si>
  <si>
    <t>同型半胱氨酸</t>
  </si>
  <si>
    <t>同型半胱氨酸是心血管疾病发病的一个重要危险因子</t>
  </si>
  <si>
    <t>心脏彩超</t>
  </si>
  <si>
    <t>心脏形态、各心脏大小、心功能。</t>
  </si>
  <si>
    <t>双颈动脉血管彩超</t>
  </si>
  <si>
    <t>了解脑动脉血管有无硬化、狭窄、缺血、畸形、痉挛等异常</t>
  </si>
  <si>
    <t>备注：此套餐侧重心血管方面</t>
  </si>
  <si>
    <t>重庆大学附属肿瘤医院·健康体检与肿瘤筛查中心                                                                      正高级职称男套餐（三）</t>
  </si>
  <si>
    <t>胸部正侧位（不打片）</t>
  </si>
  <si>
    <t>了解双肺、心脏、大血管、纵隔情况，有无炎症、结核、肿瘤等。</t>
  </si>
  <si>
    <t>如果肺部有疾病史、肿瘤高危人群建议将胸片调整为肺CT</t>
  </si>
  <si>
    <t>碳14呼气试验</t>
  </si>
  <si>
    <t>麻醉评估</t>
  </si>
  <si>
    <t>做无痛胃镜前进行麻醉评估</t>
  </si>
  <si>
    <t>无痛胃镜检查</t>
  </si>
  <si>
    <t>了解是否有胃炎、糜烂、新生物等</t>
  </si>
  <si>
    <t>备注：此套餐侧重消化道疾病筛查，有胃部不适职工可以选择此套餐，如果肺部有疾病史、肿瘤高危人群，建议将胸片调整为肺CT</t>
  </si>
  <si>
    <t>重庆大学附属肿瘤医院·健康体检与肿瘤筛查中心                                                                      退休男教职工肺CT套餐</t>
  </si>
  <si>
    <t>重庆大学附属肿瘤医院·健康体检与肿瘤筛查中心                                                                      退休男教职工侧重心血管套餐</t>
  </si>
  <si>
    <t>糖化血红蛋白</t>
  </si>
  <si>
    <t>近三个月平均血糖水平</t>
  </si>
  <si>
    <t>尿液联合分析</t>
  </si>
  <si>
    <t>眼压</t>
  </si>
  <si>
    <t>眼压检测对青光眼、眼胀、眼痛等有检测意义</t>
  </si>
  <si>
    <t>备注：侧重心血管疾病筛查，有肺部疾病史、肿瘤高危人群建议将胸片调整为肺CT检查</t>
  </si>
  <si>
    <t>重庆大学附属肿瘤医院·健康体检与肿瘤筛查中心                                                                      在职未婚女教职工套餐（35岁以下）</t>
  </si>
  <si>
    <t>通过血液成分了解健康状况，如炎症、贫血、白血病等</t>
  </si>
  <si>
    <t>肾功3项</t>
  </si>
  <si>
    <t>胃癌三项检测</t>
  </si>
  <si>
    <t>了解胃功能情况</t>
  </si>
  <si>
    <t>子宫附件彩超（憋尿）</t>
  </si>
  <si>
    <t>经腹检查，了解子宫、附件有无肿瘤、囊肿等疾病。</t>
  </si>
  <si>
    <t>双乳+双腋彩超</t>
  </si>
  <si>
    <t>诊断乳腺增生、肿物、结节、囊肿、腺瘤、双腋窝淋巴结等。</t>
  </si>
  <si>
    <t>有肺部疾病史、肿瘤高危人群建议将胸片调整为肺CT检查</t>
  </si>
  <si>
    <t>幽门螺杆菌（HP）C14呼气试验</t>
  </si>
  <si>
    <t>超声骨密度检测</t>
  </si>
  <si>
    <t>了解是否有骨量下降、骨质缺乏等</t>
  </si>
  <si>
    <t>血压、身高、体重</t>
  </si>
  <si>
    <t>重庆大学附属肿瘤医院·健康体检与肿瘤筛查中心                                                                      在职未婚女教职工套餐（35岁以上）</t>
  </si>
  <si>
    <t>丙肝抗体检测</t>
  </si>
  <si>
    <t>筛查丙型肝炎</t>
  </si>
  <si>
    <t>诊断乳腺增生、肿物、结节、囊肿、腺瘤，双腋窝淋巴结等。</t>
  </si>
  <si>
    <t>备注：未婚女职工推荐此套餐</t>
  </si>
  <si>
    <t>重庆大学附属肿瘤医院·健康体检与肿瘤筛查中心                                                                      在职女套餐一（35岁以下）</t>
  </si>
  <si>
    <t>阴道彩超</t>
  </si>
  <si>
    <t>经阴道检查，了解子宫、附件有无肿瘤、囊肿等疾病。</t>
  </si>
  <si>
    <t>有肺部疾病史、两年内未做过肺CT检查者建议将胸片升级为肺CT</t>
  </si>
  <si>
    <t>妇科检查</t>
  </si>
  <si>
    <t>排除妇科常见的阴道炎、宫颈炎及妇科肿瘤等疾病 。</t>
  </si>
  <si>
    <t>宫颈TCT</t>
  </si>
  <si>
    <t>TCT宫颈防癌细胞学检查对宫颈癌细胞的检出率为100%，同时还能发现部分癌前病变，微生物感染如霉菌、滴虫、病毒、衣原体等。</t>
  </si>
  <si>
    <t>HPV-DNA</t>
  </si>
  <si>
    <t>了解你是否被高危型人乳头瘤病毒感染，预防宫颈癌</t>
  </si>
  <si>
    <t xml:space="preserve">备注：35岁以下推荐此套餐，有肺部疾病史、两年内未做过肺CT检查者建议将胸片升级为肺CT，连续两年TCT和HPV检测结果无异常，本年度可不选择妇科检查，2-3年后再检测，有异常再检测
</t>
  </si>
  <si>
    <t>重庆大学附属肿瘤医院·健康体检与肿瘤筛查中心                                                                      在职女教职工CT套餐（35岁以上）</t>
  </si>
  <si>
    <t>备注：35岁以上建议选择此套餐，妇科检查建议增加HPV检测，连续两年TCT和HPV检测结果无异常，可2-3年后再检测</t>
  </si>
  <si>
    <t>重庆大学附属肿瘤医院·健康体检与肿瘤筛查中心                                                                      在职女教职工无妇科检查套餐</t>
  </si>
  <si>
    <t>备注：此套餐无妇科检查项目，连续两年妇科检查TCT和HPV均无异常，可选择此套餐</t>
  </si>
  <si>
    <t>重庆大学附属肿瘤医院·健康体检与肿瘤筛查中心                                                                      正高级职称、离休、正处级女套餐（一）</t>
  </si>
  <si>
    <t>CA125</t>
  </si>
  <si>
    <t>筛查卵巢癌</t>
  </si>
  <si>
    <t>了解子宫、附件有无肿瘤、囊肿等疾病。</t>
  </si>
  <si>
    <t>肺CT</t>
  </si>
  <si>
    <t>超声骨密度</t>
  </si>
  <si>
    <t>了解是否有骨量下降、骨质缺乏、骨质疏松等。</t>
  </si>
  <si>
    <t>重庆大学附属肿瘤医院·健康体检与肿瘤筛查中心                                                                      正高级职称、离休、正处级女套餐</t>
  </si>
  <si>
    <t>无痛胃肠镜检查前需要评估是否可以麻醉</t>
  </si>
  <si>
    <t>麻醉评估不打折</t>
  </si>
  <si>
    <t>无痛胃镜</t>
  </si>
  <si>
    <t>了解是否有胃炎、糜烂、溃疡、息肉、新生物等</t>
  </si>
  <si>
    <t>无痛肠镜</t>
  </si>
  <si>
    <t>了解是否有炎症、肠息肉、腺瘤、新生物等</t>
  </si>
  <si>
    <t>泻药</t>
  </si>
  <si>
    <t>复方聚乙二醇电解质散</t>
  </si>
  <si>
    <t>药品不打折</t>
  </si>
  <si>
    <t>备注：建议年龄80岁以下选择</t>
  </si>
  <si>
    <t>重庆大学附属肿瘤医院·健康体检与肿瘤筛查中心                                                                      退休女职工肺CT套餐</t>
  </si>
  <si>
    <t>了解甲状腺结节、甲状腺肿瘤等</t>
  </si>
  <si>
    <t>重庆大学附属肿瘤医院·健康体检与肿瘤筛查中心                                                                      退休女职工胸片套餐（含妇科检查）</t>
  </si>
  <si>
    <t>甲胎蛋白筛查肝癌</t>
  </si>
  <si>
    <t>TCD</t>
  </si>
  <si>
    <t>早期发现颅内、外动脉病变的存在。</t>
  </si>
  <si>
    <t>备注：根据本人情况建议将胸片调整为肺CT检查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</si>
</sst>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7">
    <font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3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5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2" fillId="0" borderId="3" xfId="50" applyFont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50" applyFont="1" applyFill="1" applyBorder="1" applyAlignment="1">
      <alignment horizontal="left" vertical="center" wrapText="1"/>
    </xf>
    <xf numFmtId="176" fontId="3" fillId="0" borderId="1" xfId="50" applyNumberFormat="1" applyFont="1" applyBorder="1" applyAlignment="1">
      <alignment horizontal="left" vertical="center" wrapText="1"/>
    </xf>
    <xf numFmtId="0" fontId="4" fillId="0" borderId="1" xfId="50" applyFont="1" applyBorder="1" applyAlignment="1">
      <alignment horizontal="left" vertical="center" wrapText="1"/>
    </xf>
    <xf numFmtId="177" fontId="3" fillId="0" borderId="1" xfId="5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3" xfId="50" applyFont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left" vertical="center"/>
    </xf>
    <xf numFmtId="0" fontId="3" fillId="0" borderId="4" xfId="50" applyFont="1" applyBorder="1" applyAlignment="1">
      <alignment horizontal="center" vertical="center" wrapText="1"/>
    </xf>
    <xf numFmtId="177" fontId="3" fillId="0" borderId="3" xfId="5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7" fillId="0" borderId="0" xfId="0" applyFont="1" applyFill="1" applyAlignment="1">
      <alignment vertical="center"/>
    </xf>
    <xf numFmtId="0" fontId="1" fillId="0" borderId="2" xfId="50" applyFont="1" applyFill="1" applyBorder="1" applyAlignment="1">
      <alignment horizontal="center" vertical="center" wrapText="1"/>
    </xf>
    <xf numFmtId="0" fontId="1" fillId="0" borderId="6" xfId="50" applyFont="1" applyFill="1" applyBorder="1" applyAlignment="1">
      <alignment horizontal="center" vertical="center" wrapText="1"/>
    </xf>
    <xf numFmtId="0" fontId="1" fillId="0" borderId="7" xfId="5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2" xfId="50" applyFont="1" applyFill="1" applyBorder="1" applyAlignment="1">
      <alignment horizontal="left" vertical="center" wrapText="1"/>
    </xf>
    <xf numFmtId="0" fontId="3" fillId="0" borderId="2" xfId="5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" fillId="0" borderId="5" xfId="50" applyFont="1" applyBorder="1" applyAlignment="1">
      <alignment horizontal="center" vertical="center" wrapText="1"/>
    </xf>
    <xf numFmtId="0" fontId="1" fillId="0" borderId="6" xfId="50" applyFont="1" applyBorder="1" applyAlignment="1">
      <alignment horizontal="center" vertical="center" wrapText="1"/>
    </xf>
    <xf numFmtId="0" fontId="1" fillId="0" borderId="7" xfId="50" applyFont="1" applyBorder="1" applyAlignment="1">
      <alignment horizontal="center" vertical="center" wrapText="1"/>
    </xf>
    <xf numFmtId="0" fontId="2" fillId="0" borderId="9" xfId="50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176" fontId="3" fillId="0" borderId="2" xfId="50" applyNumberFormat="1" applyFont="1" applyBorder="1" applyAlignment="1">
      <alignment horizontal="left" vertical="center" wrapText="1"/>
    </xf>
    <xf numFmtId="0" fontId="4" fillId="0" borderId="2" xfId="5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套餐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27"/>
  <sheetViews>
    <sheetView tabSelected="1" workbookViewId="0">
      <selection activeCell="E5" sqref="E5"/>
    </sheetView>
  </sheetViews>
  <sheetFormatPr defaultColWidth="9" defaultRowHeight="16.8" outlineLevelCol="4"/>
  <cols>
    <col min="1" max="1" width="6.75" customWidth="1"/>
    <col min="2" max="2" width="18.375" customWidth="1"/>
    <col min="3" max="3" width="53.5" customWidth="1"/>
    <col min="5" max="5" width="64.875" customWidth="1"/>
  </cols>
  <sheetData>
    <row r="1" ht="45" customHeight="1" spans="1:4">
      <c r="A1" s="3" t="s">
        <v>0</v>
      </c>
      <c r="B1" s="44"/>
      <c r="C1" s="44"/>
      <c r="D1" s="45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ht="31" spans="1:4">
      <c r="A3" s="6">
        <v>1</v>
      </c>
      <c r="B3" s="7" t="s">
        <v>5</v>
      </c>
      <c r="C3" s="7" t="s">
        <v>6</v>
      </c>
      <c r="D3" s="6">
        <v>18</v>
      </c>
    </row>
    <row r="4" spans="1:4">
      <c r="A4" s="6">
        <v>2</v>
      </c>
      <c r="B4" s="7" t="s">
        <v>7</v>
      </c>
      <c r="C4" s="7" t="s">
        <v>8</v>
      </c>
      <c r="D4" s="6">
        <v>21.6</v>
      </c>
    </row>
    <row r="5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6">
        <v>5.5</v>
      </c>
    </row>
    <row r="8" spans="1:4">
      <c r="A8" s="6">
        <v>6</v>
      </c>
      <c r="B8" s="7" t="s">
        <v>15</v>
      </c>
      <c r="C8" s="7" t="s">
        <v>16</v>
      </c>
      <c r="D8" s="6">
        <v>122</v>
      </c>
    </row>
    <row r="9" spans="1:4">
      <c r="A9" s="6">
        <v>7</v>
      </c>
      <c r="B9" s="7" t="s">
        <v>17</v>
      </c>
      <c r="C9" s="7" t="s">
        <v>18</v>
      </c>
      <c r="D9" s="6">
        <v>16</v>
      </c>
    </row>
    <row r="10" spans="1:4">
      <c r="A10" s="6">
        <v>8</v>
      </c>
      <c r="B10" s="7" t="s">
        <v>19</v>
      </c>
      <c r="C10" s="7" t="s">
        <v>20</v>
      </c>
      <c r="D10" s="6">
        <v>52</v>
      </c>
    </row>
    <row r="11" spans="1:4">
      <c r="A11" s="6">
        <v>9</v>
      </c>
      <c r="B11" s="7" t="s">
        <v>21</v>
      </c>
      <c r="C11" s="7" t="s">
        <v>22</v>
      </c>
      <c r="D11" s="6">
        <v>57.5</v>
      </c>
    </row>
    <row r="12" spans="1:4">
      <c r="A12" s="6">
        <v>10</v>
      </c>
      <c r="B12" s="8" t="s">
        <v>23</v>
      </c>
      <c r="C12" s="8" t="s">
        <v>24</v>
      </c>
      <c r="D12" s="6">
        <v>99</v>
      </c>
    </row>
    <row r="13" ht="39" customHeight="1" spans="1:4">
      <c r="A13" s="6">
        <v>11</v>
      </c>
      <c r="B13" s="7" t="s">
        <v>25</v>
      </c>
      <c r="C13" s="7" t="s">
        <v>26</v>
      </c>
      <c r="D13" s="6">
        <v>132</v>
      </c>
    </row>
    <row r="14" spans="1:4">
      <c r="A14" s="6">
        <v>12</v>
      </c>
      <c r="B14" s="7" t="s">
        <v>27</v>
      </c>
      <c r="C14" s="7" t="s">
        <v>28</v>
      </c>
      <c r="D14" s="6">
        <v>18.8</v>
      </c>
    </row>
    <row r="15" ht="31" spans="1:5">
      <c r="A15" s="6">
        <v>13</v>
      </c>
      <c r="B15" s="7" t="s">
        <v>29</v>
      </c>
      <c r="C15" s="7" t="s">
        <v>30</v>
      </c>
      <c r="D15" s="6">
        <v>82</v>
      </c>
      <c r="E15" s="26" t="s">
        <v>31</v>
      </c>
    </row>
    <row r="16" spans="1:4">
      <c r="A16" s="6">
        <v>14</v>
      </c>
      <c r="B16" s="7" t="s">
        <v>32</v>
      </c>
      <c r="C16" s="16" t="s">
        <v>33</v>
      </c>
      <c r="D16" s="6">
        <v>102.6</v>
      </c>
    </row>
    <row r="17" spans="1:4">
      <c r="A17" s="6">
        <v>15</v>
      </c>
      <c r="B17" s="7" t="s">
        <v>34</v>
      </c>
      <c r="C17" s="9" t="s">
        <v>35</v>
      </c>
      <c r="D17" s="6">
        <v>99</v>
      </c>
    </row>
    <row r="18" spans="1:4">
      <c r="A18" s="6">
        <v>16</v>
      </c>
      <c r="B18" s="10" t="s">
        <v>36</v>
      </c>
      <c r="C18" s="10" t="s">
        <v>37</v>
      </c>
      <c r="D18" s="6">
        <v>10</v>
      </c>
    </row>
    <row r="19" spans="1:4">
      <c r="A19" s="6">
        <v>17</v>
      </c>
      <c r="B19" s="7" t="s">
        <v>38</v>
      </c>
      <c r="C19" s="7" t="s">
        <v>39</v>
      </c>
      <c r="D19" s="6">
        <v>20</v>
      </c>
    </row>
    <row r="20" ht="31" spans="1:4">
      <c r="A20" s="6">
        <v>18</v>
      </c>
      <c r="B20" s="7" t="s">
        <v>40</v>
      </c>
      <c r="C20" s="11" t="s">
        <v>41</v>
      </c>
      <c r="D20" s="43" t="s">
        <v>42</v>
      </c>
    </row>
    <row r="21" spans="1:4">
      <c r="A21" s="6">
        <v>19</v>
      </c>
      <c r="B21" s="10" t="s">
        <v>43</v>
      </c>
      <c r="C21" s="10" t="s">
        <v>44</v>
      </c>
      <c r="D21" s="15"/>
    </row>
    <row r="22" spans="1:4">
      <c r="A22" s="5" t="s">
        <v>45</v>
      </c>
      <c r="B22" s="10"/>
      <c r="C22" s="10"/>
      <c r="D22" s="6">
        <f>SUM(D3:D21)</f>
        <v>918.3</v>
      </c>
    </row>
    <row r="23" spans="1:4">
      <c r="A23" s="5" t="s">
        <v>46</v>
      </c>
      <c r="B23" s="10"/>
      <c r="C23" s="10"/>
      <c r="D23" s="12">
        <v>680</v>
      </c>
    </row>
    <row r="25" spans="2:4">
      <c r="B25" s="29" t="s">
        <v>47</v>
      </c>
      <c r="C25" s="29"/>
      <c r="D25" s="29"/>
    </row>
    <row r="26" spans="2:4">
      <c r="B26" s="29"/>
      <c r="C26" s="29"/>
      <c r="D26" s="29"/>
    </row>
    <row r="27" spans="2:4">
      <c r="B27" s="29"/>
      <c r="C27" s="29"/>
      <c r="D27" s="29"/>
    </row>
  </sheetData>
  <mergeCells count="3">
    <mergeCell ref="A1:D1"/>
    <mergeCell ref="D20:D21"/>
    <mergeCell ref="B25:D27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22"/>
  <sheetViews>
    <sheetView workbookViewId="0">
      <selection activeCell="D3" sqref="D3:D17"/>
    </sheetView>
  </sheetViews>
  <sheetFormatPr defaultColWidth="9" defaultRowHeight="16.8" outlineLevelCol="4"/>
  <cols>
    <col min="1" max="1" width="6.5" customWidth="1"/>
    <col min="2" max="2" width="16.875" customWidth="1"/>
    <col min="3" max="3" width="45.375" customWidth="1"/>
    <col min="5" max="5" width="54.75" customWidth="1"/>
  </cols>
  <sheetData>
    <row r="1" ht="50" customHeight="1" spans="1:4">
      <c r="A1" s="2" t="s">
        <v>103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ht="31" spans="1:4">
      <c r="A4" s="6">
        <v>2</v>
      </c>
      <c r="B4" s="7" t="s">
        <v>9</v>
      </c>
      <c r="C4" s="7" t="s">
        <v>10</v>
      </c>
      <c r="D4" s="15">
        <v>29.3</v>
      </c>
    </row>
    <row r="5" spans="1:4">
      <c r="A5" s="6">
        <v>3</v>
      </c>
      <c r="B5" s="7" t="s">
        <v>13</v>
      </c>
      <c r="C5" s="7" t="s">
        <v>14</v>
      </c>
      <c r="D5" s="15">
        <v>5.5</v>
      </c>
    </row>
    <row r="6" ht="31" spans="1:4">
      <c r="A6" s="6">
        <v>4</v>
      </c>
      <c r="B6" s="7" t="s">
        <v>25</v>
      </c>
      <c r="C6" s="7" t="s">
        <v>26</v>
      </c>
      <c r="D6" s="15">
        <v>132</v>
      </c>
    </row>
    <row r="7" ht="31" spans="1:4">
      <c r="A7" s="6">
        <v>5</v>
      </c>
      <c r="B7" s="7" t="s">
        <v>104</v>
      </c>
      <c r="C7" s="7" t="s">
        <v>105</v>
      </c>
      <c r="D7" s="15">
        <v>143</v>
      </c>
    </row>
    <row r="8" ht="22" customHeight="1" spans="1:4">
      <c r="A8" s="6">
        <v>6</v>
      </c>
      <c r="B8" s="7" t="s">
        <v>91</v>
      </c>
      <c r="C8" s="7" t="s">
        <v>101</v>
      </c>
      <c r="D8" s="6">
        <v>139</v>
      </c>
    </row>
    <row r="9" spans="1:4">
      <c r="A9" s="6">
        <v>7</v>
      </c>
      <c r="B9" s="7" t="s">
        <v>27</v>
      </c>
      <c r="C9" s="7" t="s">
        <v>28</v>
      </c>
      <c r="D9" s="15">
        <v>18.8</v>
      </c>
    </row>
    <row r="10" ht="31" spans="1:5">
      <c r="A10" s="6">
        <v>8</v>
      </c>
      <c r="B10" s="7" t="s">
        <v>29</v>
      </c>
      <c r="C10" s="7" t="s">
        <v>30</v>
      </c>
      <c r="D10" s="15">
        <v>82</v>
      </c>
      <c r="E10" s="33" t="s">
        <v>106</v>
      </c>
    </row>
    <row r="11" ht="31" spans="1:4">
      <c r="A11" s="6">
        <v>9</v>
      </c>
      <c r="B11" s="7" t="s">
        <v>107</v>
      </c>
      <c r="C11" s="7" t="s">
        <v>108</v>
      </c>
      <c r="D11" s="15">
        <v>19</v>
      </c>
    </row>
    <row r="12" ht="46" spans="1:4">
      <c r="A12" s="6">
        <v>10</v>
      </c>
      <c r="B12" s="7" t="s">
        <v>109</v>
      </c>
      <c r="C12" s="8" t="s">
        <v>110</v>
      </c>
      <c r="D12" s="15">
        <v>216.3</v>
      </c>
    </row>
    <row r="13" s="30" customFormat="1" ht="17.6" spans="1:4">
      <c r="A13" s="6">
        <v>11</v>
      </c>
      <c r="B13" s="31" t="s">
        <v>111</v>
      </c>
      <c r="C13" s="31" t="s">
        <v>112</v>
      </c>
      <c r="D13" s="32">
        <v>332</v>
      </c>
    </row>
    <row r="14" spans="1:4">
      <c r="A14" s="6">
        <v>12</v>
      </c>
      <c r="B14" s="10" t="s">
        <v>36</v>
      </c>
      <c r="C14" s="10" t="s">
        <v>37</v>
      </c>
      <c r="D14" s="15">
        <v>10</v>
      </c>
    </row>
    <row r="15" spans="1:4">
      <c r="A15" s="6">
        <v>13</v>
      </c>
      <c r="B15" s="7" t="s">
        <v>38</v>
      </c>
      <c r="C15" s="7" t="s">
        <v>39</v>
      </c>
      <c r="D15" s="15">
        <v>20</v>
      </c>
    </row>
    <row r="16" spans="1:4">
      <c r="A16" s="6">
        <v>14</v>
      </c>
      <c r="B16" s="7" t="s">
        <v>97</v>
      </c>
      <c r="C16" s="11" t="s">
        <v>41</v>
      </c>
      <c r="D16" s="17" t="s">
        <v>42</v>
      </c>
    </row>
    <row r="17" spans="1:4">
      <c r="A17" s="6">
        <v>15</v>
      </c>
      <c r="B17" s="10" t="s">
        <v>43</v>
      </c>
      <c r="C17" s="10" t="s">
        <v>44</v>
      </c>
      <c r="D17" s="15"/>
    </row>
    <row r="18" spans="1:4">
      <c r="A18" s="5" t="s">
        <v>45</v>
      </c>
      <c r="B18" s="10"/>
      <c r="C18" s="10"/>
      <c r="D18" s="15">
        <f>SUM(D3:D17)</f>
        <v>1164.9</v>
      </c>
    </row>
    <row r="19" ht="31" spans="1:4">
      <c r="A19" s="5" t="s">
        <v>46</v>
      </c>
      <c r="B19" s="10"/>
      <c r="C19" s="10"/>
      <c r="D19" s="18">
        <v>870</v>
      </c>
    </row>
    <row r="21" spans="2:4">
      <c r="B21" s="29" t="s">
        <v>113</v>
      </c>
      <c r="C21" s="13"/>
      <c r="D21" s="13"/>
    </row>
    <row r="22" ht="34" customHeight="1" spans="2:4">
      <c r="B22" s="13"/>
      <c r="C22" s="13"/>
      <c r="D22" s="13"/>
    </row>
  </sheetData>
  <mergeCells count="3">
    <mergeCell ref="A1:D1"/>
    <mergeCell ref="D16:D17"/>
    <mergeCell ref="B21:D22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19"/>
  <sheetViews>
    <sheetView workbookViewId="0">
      <selection activeCell="D3" sqref="D3:D14"/>
    </sheetView>
  </sheetViews>
  <sheetFormatPr defaultColWidth="9" defaultRowHeight="16.8" outlineLevelCol="3"/>
  <cols>
    <col min="1" max="1" width="5.5" customWidth="1"/>
    <col min="2" max="2" width="19" customWidth="1"/>
    <col min="3" max="3" width="38.5" customWidth="1"/>
    <col min="4" max="4" width="7.375" customWidth="1"/>
  </cols>
  <sheetData>
    <row r="1" ht="54" customHeight="1" spans="1:4">
      <c r="A1" s="2" t="s">
        <v>114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spans="1:4">
      <c r="A4" s="6">
        <v>2</v>
      </c>
      <c r="B4" s="7" t="s">
        <v>7</v>
      </c>
      <c r="C4" s="7" t="s">
        <v>8</v>
      </c>
      <c r="D4" s="15">
        <v>21.6</v>
      </c>
    </row>
    <row r="5" ht="46" spans="1:4">
      <c r="A5" s="6">
        <v>3</v>
      </c>
      <c r="B5" s="7" t="s">
        <v>25</v>
      </c>
      <c r="C5" s="7" t="s">
        <v>26</v>
      </c>
      <c r="D5" s="6">
        <v>132</v>
      </c>
    </row>
    <row r="6" ht="31" spans="1:4">
      <c r="A6" s="6">
        <v>4</v>
      </c>
      <c r="B6" s="7" t="s">
        <v>89</v>
      </c>
      <c r="C6" s="7" t="s">
        <v>90</v>
      </c>
      <c r="D6" s="6">
        <v>88</v>
      </c>
    </row>
    <row r="7" ht="31" spans="1:4">
      <c r="A7" s="6">
        <v>5</v>
      </c>
      <c r="B7" s="7" t="s">
        <v>91</v>
      </c>
      <c r="C7" s="7" t="s">
        <v>101</v>
      </c>
      <c r="D7" s="6">
        <v>139</v>
      </c>
    </row>
    <row r="8" ht="46" spans="1:4">
      <c r="A8" s="6">
        <v>6</v>
      </c>
      <c r="B8" s="7" t="s">
        <v>51</v>
      </c>
      <c r="C8" s="8" t="s">
        <v>52</v>
      </c>
      <c r="D8" s="15">
        <v>503.6</v>
      </c>
    </row>
    <row r="9" ht="31" spans="1:4">
      <c r="A9" s="6">
        <v>7</v>
      </c>
      <c r="B9" s="7" t="s">
        <v>107</v>
      </c>
      <c r="C9" s="7" t="s">
        <v>108</v>
      </c>
      <c r="D9" s="15">
        <v>19</v>
      </c>
    </row>
    <row r="10" ht="61" spans="1:4">
      <c r="A10" s="6">
        <v>8</v>
      </c>
      <c r="B10" s="7" t="s">
        <v>109</v>
      </c>
      <c r="C10" s="8" t="s">
        <v>110</v>
      </c>
      <c r="D10" s="15">
        <v>216.3</v>
      </c>
    </row>
    <row r="11" spans="1:4">
      <c r="A11" s="6">
        <v>9</v>
      </c>
      <c r="B11" s="10" t="s">
        <v>36</v>
      </c>
      <c r="C11" s="10" t="s">
        <v>37</v>
      </c>
      <c r="D11" s="15">
        <v>10</v>
      </c>
    </row>
    <row r="12" ht="31" spans="1:4">
      <c r="A12" s="6">
        <v>10</v>
      </c>
      <c r="B12" s="7" t="s">
        <v>38</v>
      </c>
      <c r="C12" s="7" t="s">
        <v>39</v>
      </c>
      <c r="D12" s="15">
        <v>20</v>
      </c>
    </row>
    <row r="13" spans="1:4">
      <c r="A13" s="6">
        <v>11</v>
      </c>
      <c r="B13" s="7" t="s">
        <v>97</v>
      </c>
      <c r="C13" s="11" t="s">
        <v>41</v>
      </c>
      <c r="D13" s="17" t="s">
        <v>42</v>
      </c>
    </row>
    <row r="14" spans="1:4">
      <c r="A14" s="6">
        <v>12</v>
      </c>
      <c r="B14" s="10" t="s">
        <v>43</v>
      </c>
      <c r="C14" s="10" t="s">
        <v>44</v>
      </c>
      <c r="D14" s="15"/>
    </row>
    <row r="15" spans="1:4">
      <c r="A15" s="5" t="s">
        <v>45</v>
      </c>
      <c r="B15" s="10"/>
      <c r="C15" s="10"/>
      <c r="D15" s="15">
        <f>SUM(D3:D14)</f>
        <v>1167.5</v>
      </c>
    </row>
    <row r="16" ht="31" spans="1:4">
      <c r="A16" s="5" t="s">
        <v>46</v>
      </c>
      <c r="B16" s="10"/>
      <c r="C16" s="10"/>
      <c r="D16" s="18">
        <v>870</v>
      </c>
    </row>
    <row r="18" spans="2:4">
      <c r="B18" s="29" t="s">
        <v>115</v>
      </c>
      <c r="C18" s="29"/>
      <c r="D18" s="29"/>
    </row>
    <row r="19" spans="2:4">
      <c r="B19" s="29"/>
      <c r="C19" s="29"/>
      <c r="D19" s="29"/>
    </row>
  </sheetData>
  <mergeCells count="3">
    <mergeCell ref="A1:D1"/>
    <mergeCell ref="D13:D14"/>
    <mergeCell ref="B18:D19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I16" sqref="I16"/>
    </sheetView>
  </sheetViews>
  <sheetFormatPr defaultColWidth="9" defaultRowHeight="16.8" outlineLevelCol="3"/>
  <cols>
    <col min="1" max="1" width="5.5" customWidth="1"/>
    <col min="2" max="2" width="16.875" customWidth="1"/>
    <col min="3" max="3" width="41.625" customWidth="1"/>
    <col min="4" max="4" width="7.375" customWidth="1"/>
  </cols>
  <sheetData>
    <row r="1" ht="49" customHeight="1" spans="1:4">
      <c r="A1" s="2" t="s">
        <v>116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spans="1:4">
      <c r="A4" s="6">
        <v>2</v>
      </c>
      <c r="B4" s="7" t="s">
        <v>7</v>
      </c>
      <c r="C4" s="7" t="s">
        <v>8</v>
      </c>
      <c r="D4" s="15">
        <v>21.6</v>
      </c>
    </row>
    <row r="5" spans="1:4">
      <c r="A5" s="6">
        <v>3</v>
      </c>
      <c r="B5" s="7" t="s">
        <v>86</v>
      </c>
      <c r="C5" s="7" t="s">
        <v>8</v>
      </c>
      <c r="D5" s="15">
        <v>29.3</v>
      </c>
    </row>
    <row r="6" ht="31" spans="1:4">
      <c r="A6" s="6">
        <v>4</v>
      </c>
      <c r="B6" s="7" t="s">
        <v>11</v>
      </c>
      <c r="C6" s="7" t="s">
        <v>12</v>
      </c>
      <c r="D6" s="15">
        <v>33</v>
      </c>
    </row>
    <row r="7" spans="1:4">
      <c r="A7" s="6">
        <v>5</v>
      </c>
      <c r="B7" s="7" t="s">
        <v>13</v>
      </c>
      <c r="C7" s="7" t="s">
        <v>14</v>
      </c>
      <c r="D7" s="15">
        <v>5.5</v>
      </c>
    </row>
    <row r="8" ht="31" spans="1:4">
      <c r="A8" s="6">
        <v>6</v>
      </c>
      <c r="B8" s="7" t="s">
        <v>25</v>
      </c>
      <c r="C8" s="7" t="s">
        <v>26</v>
      </c>
      <c r="D8" s="6">
        <v>132</v>
      </c>
    </row>
    <row r="9" ht="31" spans="1:4">
      <c r="A9" s="6">
        <v>7</v>
      </c>
      <c r="B9" s="7" t="s">
        <v>104</v>
      </c>
      <c r="C9" s="7" t="s">
        <v>105</v>
      </c>
      <c r="D9" s="6">
        <v>143</v>
      </c>
    </row>
    <row r="10" ht="31" spans="1:4">
      <c r="A10" s="6">
        <v>8</v>
      </c>
      <c r="B10" s="7" t="s">
        <v>91</v>
      </c>
      <c r="C10" s="7" t="s">
        <v>101</v>
      </c>
      <c r="D10" s="6">
        <v>139</v>
      </c>
    </row>
    <row r="11" spans="1:4">
      <c r="A11" s="6">
        <v>9</v>
      </c>
      <c r="B11" s="7" t="s">
        <v>23</v>
      </c>
      <c r="C11" s="8" t="s">
        <v>24</v>
      </c>
      <c r="D11" s="6">
        <v>99</v>
      </c>
    </row>
    <row r="12" spans="1:4">
      <c r="A12" s="6">
        <v>10</v>
      </c>
      <c r="B12" s="7" t="s">
        <v>27</v>
      </c>
      <c r="C12" s="7" t="s">
        <v>28</v>
      </c>
      <c r="D12" s="6">
        <v>18.8</v>
      </c>
    </row>
    <row r="13" ht="46" spans="1:4">
      <c r="A13" s="6">
        <v>11</v>
      </c>
      <c r="B13" s="7" t="s">
        <v>51</v>
      </c>
      <c r="C13" s="8" t="s">
        <v>52</v>
      </c>
      <c r="D13" s="15">
        <v>503.6</v>
      </c>
    </row>
    <row r="14" spans="1:4">
      <c r="A14" s="6">
        <v>12</v>
      </c>
      <c r="B14" s="10" t="s">
        <v>36</v>
      </c>
      <c r="C14" s="10" t="s">
        <v>37</v>
      </c>
      <c r="D14" s="15">
        <v>10</v>
      </c>
    </row>
    <row r="15" ht="31" spans="1:4">
      <c r="A15" s="6">
        <v>13</v>
      </c>
      <c r="B15" s="7" t="s">
        <v>38</v>
      </c>
      <c r="C15" s="7" t="s">
        <v>39</v>
      </c>
      <c r="D15" s="15">
        <v>20</v>
      </c>
    </row>
    <row r="16" spans="1:4">
      <c r="A16" s="6">
        <v>14</v>
      </c>
      <c r="B16" s="7" t="s">
        <v>97</v>
      </c>
      <c r="C16" s="11" t="s">
        <v>41</v>
      </c>
      <c r="D16" s="17" t="s">
        <v>42</v>
      </c>
    </row>
    <row r="17" spans="1:4">
      <c r="A17" s="6">
        <v>15</v>
      </c>
      <c r="B17" s="10" t="s">
        <v>43</v>
      </c>
      <c r="C17" s="10" t="s">
        <v>44</v>
      </c>
      <c r="D17" s="15"/>
    </row>
    <row r="18" spans="1:4">
      <c r="A18" s="5" t="s">
        <v>45</v>
      </c>
      <c r="B18" s="10"/>
      <c r="C18" s="10"/>
      <c r="D18" s="15">
        <f>SUM(D3:D17)</f>
        <v>1172.8</v>
      </c>
    </row>
    <row r="19" ht="31" spans="1:4">
      <c r="A19" s="5" t="s">
        <v>46</v>
      </c>
      <c r="B19" s="10"/>
      <c r="C19" s="10"/>
      <c r="D19" s="18">
        <v>870</v>
      </c>
    </row>
    <row r="21" spans="2:4">
      <c r="B21" s="29" t="s">
        <v>117</v>
      </c>
      <c r="C21" s="29"/>
      <c r="D21" s="29"/>
    </row>
    <row r="22" spans="2:4">
      <c r="B22" s="29"/>
      <c r="C22" s="29"/>
      <c r="D22" s="29"/>
    </row>
  </sheetData>
  <mergeCells count="3">
    <mergeCell ref="A1:D1"/>
    <mergeCell ref="D16:D17"/>
    <mergeCell ref="B21:D22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D24"/>
  <sheetViews>
    <sheetView topLeftCell="A4" workbookViewId="0">
      <selection activeCell="D3" sqref="D3:D22"/>
    </sheetView>
  </sheetViews>
  <sheetFormatPr defaultColWidth="9" defaultRowHeight="16.8" outlineLevelCol="3"/>
  <cols>
    <col min="1" max="1" width="7.375" customWidth="1"/>
    <col min="2" max="2" width="15.25" customWidth="1"/>
    <col min="3" max="3" width="46.125" customWidth="1"/>
  </cols>
  <sheetData>
    <row r="1" ht="51" customHeight="1" spans="1:4">
      <c r="A1" s="2" t="s">
        <v>118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6</v>
      </c>
      <c r="D3" s="21">
        <v>18</v>
      </c>
    </row>
    <row r="4" spans="1:4">
      <c r="A4" s="6">
        <v>2</v>
      </c>
      <c r="B4" s="7" t="s">
        <v>7</v>
      </c>
      <c r="C4" s="7" t="s">
        <v>8</v>
      </c>
      <c r="D4" s="21">
        <v>21.6</v>
      </c>
    </row>
    <row r="5" ht="31" spans="1:4">
      <c r="A5" s="6">
        <v>3</v>
      </c>
      <c r="B5" s="7" t="s">
        <v>9</v>
      </c>
      <c r="C5" s="7" t="s">
        <v>10</v>
      </c>
      <c r="D5" s="21">
        <v>29.3</v>
      </c>
    </row>
    <row r="6" ht="31" spans="1:4">
      <c r="A6" s="6">
        <v>4</v>
      </c>
      <c r="B6" s="7" t="s">
        <v>11</v>
      </c>
      <c r="C6" s="7" t="s">
        <v>12</v>
      </c>
      <c r="D6" s="21">
        <v>33</v>
      </c>
    </row>
    <row r="7" spans="1:4">
      <c r="A7" s="6">
        <v>5</v>
      </c>
      <c r="B7" s="7" t="s">
        <v>13</v>
      </c>
      <c r="C7" s="7" t="s">
        <v>14</v>
      </c>
      <c r="D7" s="21">
        <v>5.5</v>
      </c>
    </row>
    <row r="8" spans="1:4">
      <c r="A8" s="6">
        <v>6</v>
      </c>
      <c r="B8" s="7" t="s">
        <v>119</v>
      </c>
      <c r="C8" s="8" t="s">
        <v>120</v>
      </c>
      <c r="D8" s="21">
        <v>57.5</v>
      </c>
    </row>
    <row r="9" spans="1:4">
      <c r="A9" s="6">
        <v>7</v>
      </c>
      <c r="B9" s="7" t="s">
        <v>19</v>
      </c>
      <c r="C9" s="8" t="s">
        <v>20</v>
      </c>
      <c r="D9" s="21">
        <v>52</v>
      </c>
    </row>
    <row r="10" ht="31" spans="1:4">
      <c r="A10" s="6">
        <v>8</v>
      </c>
      <c r="B10" s="7" t="s">
        <v>25</v>
      </c>
      <c r="C10" s="7" t="s">
        <v>26</v>
      </c>
      <c r="D10" s="21">
        <v>132</v>
      </c>
    </row>
    <row r="11" spans="1:4">
      <c r="A11" s="6">
        <v>9</v>
      </c>
      <c r="B11" s="7" t="s">
        <v>104</v>
      </c>
      <c r="C11" s="7" t="s">
        <v>121</v>
      </c>
      <c r="D11" s="20">
        <v>143</v>
      </c>
    </row>
    <row r="12" ht="31" spans="1:4">
      <c r="A12" s="6">
        <v>10</v>
      </c>
      <c r="B12" s="7" t="s">
        <v>91</v>
      </c>
      <c r="C12" s="7" t="s">
        <v>101</v>
      </c>
      <c r="D12" s="20">
        <v>139</v>
      </c>
    </row>
    <row r="13" spans="1:4">
      <c r="A13" s="6">
        <v>11</v>
      </c>
      <c r="B13" s="7" t="s">
        <v>23</v>
      </c>
      <c r="C13" s="8" t="s">
        <v>24</v>
      </c>
      <c r="D13" s="20">
        <v>99</v>
      </c>
    </row>
    <row r="14" spans="1:4">
      <c r="A14" s="6">
        <v>12</v>
      </c>
      <c r="B14" s="7" t="s">
        <v>27</v>
      </c>
      <c r="C14" s="7" t="s">
        <v>28</v>
      </c>
      <c r="D14" s="20">
        <v>18.8</v>
      </c>
    </row>
    <row r="15" ht="31" spans="1:4">
      <c r="A15" s="6">
        <v>13</v>
      </c>
      <c r="B15" s="7" t="s">
        <v>122</v>
      </c>
      <c r="C15" s="8" t="s">
        <v>52</v>
      </c>
      <c r="D15" s="20">
        <v>503.6</v>
      </c>
    </row>
    <row r="16" spans="1:4">
      <c r="A16" s="6">
        <v>14</v>
      </c>
      <c r="B16" s="7" t="s">
        <v>107</v>
      </c>
      <c r="C16" s="7" t="s">
        <v>108</v>
      </c>
      <c r="D16" s="21">
        <v>19</v>
      </c>
    </row>
    <row r="17" ht="46" spans="1:4">
      <c r="A17" s="6">
        <v>15</v>
      </c>
      <c r="B17" s="8" t="s">
        <v>109</v>
      </c>
      <c r="C17" s="8" t="s">
        <v>110</v>
      </c>
      <c r="D17" s="21">
        <v>216.3</v>
      </c>
    </row>
    <row r="18" s="27" customFormat="1" spans="1:4">
      <c r="A18" s="6">
        <v>16</v>
      </c>
      <c r="B18" s="8" t="s">
        <v>123</v>
      </c>
      <c r="C18" s="9" t="s">
        <v>124</v>
      </c>
      <c r="D18" s="20">
        <v>78.8</v>
      </c>
    </row>
    <row r="19" spans="1:4">
      <c r="A19" s="6">
        <v>17</v>
      </c>
      <c r="B19" s="10" t="s">
        <v>36</v>
      </c>
      <c r="C19" s="10" t="s">
        <v>37</v>
      </c>
      <c r="D19" s="21">
        <v>10</v>
      </c>
    </row>
    <row r="20" spans="1:4">
      <c r="A20" s="6">
        <v>18</v>
      </c>
      <c r="B20" s="7" t="s">
        <v>38</v>
      </c>
      <c r="C20" s="7" t="s">
        <v>39</v>
      </c>
      <c r="D20" s="21">
        <v>20</v>
      </c>
    </row>
    <row r="21" ht="31" spans="1:4">
      <c r="A21" s="6">
        <v>19</v>
      </c>
      <c r="B21" s="7" t="s">
        <v>97</v>
      </c>
      <c r="C21" s="11" t="s">
        <v>41</v>
      </c>
      <c r="D21" s="22" t="s">
        <v>42</v>
      </c>
    </row>
    <row r="22" spans="1:4">
      <c r="A22" s="6">
        <v>20</v>
      </c>
      <c r="B22" s="10" t="s">
        <v>43</v>
      </c>
      <c r="C22" s="10" t="s">
        <v>44</v>
      </c>
      <c r="D22" s="23"/>
    </row>
    <row r="23" spans="1:4">
      <c r="A23" s="5" t="s">
        <v>4</v>
      </c>
      <c r="B23" s="24"/>
      <c r="C23" s="24"/>
      <c r="D23" s="21">
        <f>SUM(D3:D22)</f>
        <v>1596.4</v>
      </c>
    </row>
    <row r="24" spans="1:4">
      <c r="A24" s="5" t="s">
        <v>46</v>
      </c>
      <c r="B24" s="24"/>
      <c r="C24" s="24"/>
      <c r="D24" s="28">
        <f>D23*0.75</f>
        <v>1197.3</v>
      </c>
    </row>
  </sheetData>
  <mergeCells count="2">
    <mergeCell ref="A1:D1"/>
    <mergeCell ref="D21:D22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I17" sqref="I17"/>
    </sheetView>
  </sheetViews>
  <sheetFormatPr defaultColWidth="9" defaultRowHeight="16.8" outlineLevelCol="4"/>
  <cols>
    <col min="1" max="1" width="5.5" customWidth="1"/>
    <col min="2" max="2" width="13.625" customWidth="1"/>
    <col min="3" max="3" width="37.625" customWidth="1"/>
    <col min="4" max="4" width="10.125" customWidth="1"/>
    <col min="5" max="5" width="15" customWidth="1"/>
  </cols>
  <sheetData>
    <row r="1" ht="51" customHeight="1" spans="1:4">
      <c r="A1" s="2" t="s">
        <v>125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spans="1:4">
      <c r="A3" s="6">
        <v>1</v>
      </c>
      <c r="B3" s="7" t="s">
        <v>27</v>
      </c>
      <c r="C3" s="7" t="s">
        <v>28</v>
      </c>
      <c r="D3" s="20">
        <v>18.8</v>
      </c>
    </row>
    <row r="4" spans="1:5">
      <c r="A4" s="6">
        <v>2</v>
      </c>
      <c r="B4" s="8" t="s">
        <v>71</v>
      </c>
      <c r="C4" s="9" t="s">
        <v>126</v>
      </c>
      <c r="D4" s="21">
        <v>15</v>
      </c>
      <c r="E4" s="26" t="s">
        <v>127</v>
      </c>
    </row>
    <row r="5" ht="31" spans="1:4">
      <c r="A5" s="6">
        <v>3</v>
      </c>
      <c r="B5" s="8" t="s">
        <v>128</v>
      </c>
      <c r="C5" s="9" t="s">
        <v>129</v>
      </c>
      <c r="D5" s="21">
        <v>722.53</v>
      </c>
    </row>
    <row r="6" spans="1:4">
      <c r="A6" s="6">
        <v>4</v>
      </c>
      <c r="B6" s="8" t="s">
        <v>130</v>
      </c>
      <c r="C6" s="9" t="s">
        <v>131</v>
      </c>
      <c r="D6" s="21">
        <v>698.04</v>
      </c>
    </row>
    <row r="7" spans="1:5">
      <c r="A7" s="6">
        <v>5</v>
      </c>
      <c r="B7" s="8" t="s">
        <v>132</v>
      </c>
      <c r="C7" s="9" t="s">
        <v>133</v>
      </c>
      <c r="D7" s="20">
        <v>81</v>
      </c>
      <c r="E7" s="26" t="s">
        <v>134</v>
      </c>
    </row>
    <row r="8" ht="31" spans="1:4">
      <c r="A8" s="6">
        <v>6</v>
      </c>
      <c r="B8" s="7" t="s">
        <v>38</v>
      </c>
      <c r="C8" s="7" t="s">
        <v>39</v>
      </c>
      <c r="D8" s="21">
        <v>20</v>
      </c>
    </row>
    <row r="9" ht="31" spans="1:4">
      <c r="A9" s="6">
        <v>7</v>
      </c>
      <c r="B9" s="7" t="s">
        <v>97</v>
      </c>
      <c r="C9" s="11" t="s">
        <v>41</v>
      </c>
      <c r="D9" s="22" t="s">
        <v>42</v>
      </c>
    </row>
    <row r="10" spans="1:4">
      <c r="A10" s="6">
        <v>8</v>
      </c>
      <c r="B10" s="10" t="s">
        <v>43</v>
      </c>
      <c r="C10" s="10" t="s">
        <v>44</v>
      </c>
      <c r="D10" s="23"/>
    </row>
    <row r="11" spans="1:4">
      <c r="A11" s="5" t="s">
        <v>4</v>
      </c>
      <c r="B11" s="24"/>
      <c r="C11" s="24"/>
      <c r="D11" s="21">
        <f>SUM(D3:D10)</f>
        <v>1555.37</v>
      </c>
    </row>
    <row r="12" ht="31" spans="1:4">
      <c r="A12" s="5" t="s">
        <v>46</v>
      </c>
      <c r="B12" s="24"/>
      <c r="C12" s="24"/>
      <c r="D12" s="25">
        <v>1190</v>
      </c>
    </row>
    <row r="14" spans="2:4">
      <c r="B14" s="13" t="s">
        <v>135</v>
      </c>
      <c r="C14" s="13"/>
      <c r="D14" s="13"/>
    </row>
    <row r="15" spans="2:4">
      <c r="B15" s="13"/>
      <c r="C15" s="13"/>
      <c r="D15" s="13"/>
    </row>
  </sheetData>
  <mergeCells count="3">
    <mergeCell ref="A1:D1"/>
    <mergeCell ref="D9:D10"/>
    <mergeCell ref="B14:D1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D22"/>
  <sheetViews>
    <sheetView workbookViewId="0">
      <selection activeCell="H21" sqref="H21"/>
    </sheetView>
  </sheetViews>
  <sheetFormatPr defaultColWidth="9" defaultRowHeight="16.8" outlineLevelCol="3"/>
  <cols>
    <col min="1" max="1" width="5.5" customWidth="1"/>
    <col min="2" max="2" width="21.375" customWidth="1"/>
    <col min="3" max="3" width="37.5" customWidth="1"/>
    <col min="4" max="4" width="7.375" customWidth="1"/>
  </cols>
  <sheetData>
    <row r="1" ht="52" customHeight="1" spans="1:4">
      <c r="A1" s="2" t="s">
        <v>136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spans="1:4">
      <c r="A4" s="6">
        <v>2</v>
      </c>
      <c r="B4" s="7" t="s">
        <v>7</v>
      </c>
      <c r="C4" s="7" t="s">
        <v>8</v>
      </c>
      <c r="D4" s="15">
        <v>21.6</v>
      </c>
    </row>
    <row r="5" ht="31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15">
        <v>5.5</v>
      </c>
    </row>
    <row r="8" spans="1:4">
      <c r="A8" s="6">
        <v>6</v>
      </c>
      <c r="B8" s="7" t="s">
        <v>19</v>
      </c>
      <c r="C8" s="7" t="s">
        <v>20</v>
      </c>
      <c r="D8" s="15">
        <v>52</v>
      </c>
    </row>
    <row r="9" ht="46" spans="1:4">
      <c r="A9" s="6">
        <v>7</v>
      </c>
      <c r="B9" s="7" t="s">
        <v>25</v>
      </c>
      <c r="C9" s="7" t="s">
        <v>26</v>
      </c>
      <c r="D9" s="6">
        <v>132</v>
      </c>
    </row>
    <row r="10" ht="31" spans="1:4">
      <c r="A10" s="6">
        <v>8</v>
      </c>
      <c r="B10" s="7" t="s">
        <v>89</v>
      </c>
      <c r="C10" s="7" t="s">
        <v>90</v>
      </c>
      <c r="D10" s="15">
        <v>88</v>
      </c>
    </row>
    <row r="11" ht="31" spans="1:4">
      <c r="A11" s="6">
        <v>9</v>
      </c>
      <c r="B11" s="7" t="s">
        <v>91</v>
      </c>
      <c r="C11" s="7" t="s">
        <v>101</v>
      </c>
      <c r="D11" s="6">
        <v>139</v>
      </c>
    </row>
    <row r="12" spans="1:4">
      <c r="A12" s="6">
        <v>10</v>
      </c>
      <c r="B12" s="7" t="s">
        <v>23</v>
      </c>
      <c r="C12" s="16" t="s">
        <v>137</v>
      </c>
      <c r="D12" s="6">
        <v>99</v>
      </c>
    </row>
    <row r="13" spans="1:4">
      <c r="A13" s="6">
        <v>11</v>
      </c>
      <c r="B13" s="7" t="s">
        <v>27</v>
      </c>
      <c r="C13" s="7" t="s">
        <v>28</v>
      </c>
      <c r="D13" s="6">
        <v>18.8</v>
      </c>
    </row>
    <row r="14" ht="46" spans="1:4">
      <c r="A14" s="6">
        <v>12</v>
      </c>
      <c r="B14" s="7" t="s">
        <v>51</v>
      </c>
      <c r="C14" s="8" t="s">
        <v>52</v>
      </c>
      <c r="D14" s="15">
        <v>503.6</v>
      </c>
    </row>
    <row r="15" spans="1:4">
      <c r="A15" s="6">
        <v>13</v>
      </c>
      <c r="B15" s="10" t="s">
        <v>36</v>
      </c>
      <c r="C15" s="10" t="s">
        <v>37</v>
      </c>
      <c r="D15" s="15">
        <v>10</v>
      </c>
    </row>
    <row r="16" ht="31" spans="1:4">
      <c r="A16" s="6">
        <v>14</v>
      </c>
      <c r="B16" s="7" t="s">
        <v>38</v>
      </c>
      <c r="C16" s="7" t="s">
        <v>39</v>
      </c>
      <c r="D16" s="15">
        <v>20</v>
      </c>
    </row>
    <row r="17" spans="1:4">
      <c r="A17" s="6">
        <v>15</v>
      </c>
      <c r="B17" s="7" t="s">
        <v>97</v>
      </c>
      <c r="C17" s="11" t="s">
        <v>41</v>
      </c>
      <c r="D17" s="17" t="s">
        <v>42</v>
      </c>
    </row>
    <row r="18" spans="1:4">
      <c r="A18" s="6">
        <v>16</v>
      </c>
      <c r="B18" s="10" t="s">
        <v>43</v>
      </c>
      <c r="C18" s="10" t="s">
        <v>44</v>
      </c>
      <c r="D18" s="15"/>
    </row>
    <row r="19" spans="1:4">
      <c r="A19" s="5" t="s">
        <v>45</v>
      </c>
      <c r="B19" s="10"/>
      <c r="C19" s="10"/>
      <c r="D19" s="15">
        <f>SUM(D3:D18)</f>
        <v>1169.8</v>
      </c>
    </row>
    <row r="20" ht="31" spans="1:4">
      <c r="A20" s="5" t="s">
        <v>46</v>
      </c>
      <c r="B20" s="10"/>
      <c r="C20" s="10"/>
      <c r="D20" s="18">
        <v>870</v>
      </c>
    </row>
    <row r="21" ht="27" customHeight="1"/>
    <row r="22" spans="2:4">
      <c r="B22" s="19"/>
      <c r="C22" s="19"/>
      <c r="D22" s="19"/>
    </row>
  </sheetData>
  <mergeCells count="3">
    <mergeCell ref="A1:D1"/>
    <mergeCell ref="B22:D22"/>
    <mergeCell ref="D17:D18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H28"/>
  <sheetViews>
    <sheetView topLeftCell="A8" workbookViewId="0">
      <selection activeCell="J23" sqref="J23"/>
    </sheetView>
  </sheetViews>
  <sheetFormatPr defaultColWidth="9" defaultRowHeight="16.8" outlineLevelCol="7"/>
  <cols>
    <col min="1" max="1" width="3.875" customWidth="1"/>
    <col min="2" max="2" width="19.125" customWidth="1"/>
    <col min="3" max="3" width="46.125" customWidth="1"/>
    <col min="5" max="8" width="9" style="1"/>
  </cols>
  <sheetData>
    <row r="1" ht="48" customHeight="1" spans="1:4">
      <c r="A1" s="2" t="s">
        <v>138</v>
      </c>
      <c r="B1" s="2"/>
      <c r="C1" s="2"/>
      <c r="D1" s="3"/>
    </row>
    <row r="2" ht="31" spans="1:4">
      <c r="A2" s="4" t="s">
        <v>1</v>
      </c>
      <c r="B2" s="4" t="s">
        <v>2</v>
      </c>
      <c r="C2" s="4" t="s">
        <v>3</v>
      </c>
      <c r="D2" s="5" t="s">
        <v>4</v>
      </c>
    </row>
    <row r="3" ht="31" spans="1:4">
      <c r="A3" s="6">
        <v>1</v>
      </c>
      <c r="B3" s="7" t="s">
        <v>5</v>
      </c>
      <c r="C3" s="7" t="s">
        <v>85</v>
      </c>
      <c r="D3" s="6">
        <v>18.8</v>
      </c>
    </row>
    <row r="4" spans="1:4">
      <c r="A4" s="6">
        <v>2</v>
      </c>
      <c r="B4" s="7" t="s">
        <v>7</v>
      </c>
      <c r="C4" s="7" t="s">
        <v>8</v>
      </c>
      <c r="D4" s="6">
        <v>21.6</v>
      </c>
    </row>
    <row r="5" ht="31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6">
        <v>5.5</v>
      </c>
    </row>
    <row r="8" spans="1:4">
      <c r="A8" s="6">
        <v>6</v>
      </c>
      <c r="B8" s="7" t="s">
        <v>21</v>
      </c>
      <c r="C8" s="7" t="s">
        <v>139</v>
      </c>
      <c r="D8" s="6">
        <v>57.5</v>
      </c>
    </row>
    <row r="9" spans="1:4">
      <c r="A9" s="6">
        <v>7</v>
      </c>
      <c r="B9" s="7" t="s">
        <v>17</v>
      </c>
      <c r="C9" s="7" t="s">
        <v>18</v>
      </c>
      <c r="D9" s="6">
        <v>16</v>
      </c>
    </row>
    <row r="10" ht="31" spans="1:4">
      <c r="A10" s="6">
        <v>8</v>
      </c>
      <c r="B10" s="7" t="s">
        <v>25</v>
      </c>
      <c r="C10" s="7" t="s">
        <v>26</v>
      </c>
      <c r="D10" s="6">
        <v>132</v>
      </c>
    </row>
    <row r="11" ht="31" spans="1:4">
      <c r="A11" s="6">
        <v>9</v>
      </c>
      <c r="B11" s="7" t="s">
        <v>104</v>
      </c>
      <c r="C11" s="7" t="s">
        <v>105</v>
      </c>
      <c r="D11" s="6">
        <v>143</v>
      </c>
    </row>
    <row r="12" ht="31" spans="1:4">
      <c r="A12" s="6">
        <v>10</v>
      </c>
      <c r="B12" s="7" t="s">
        <v>91</v>
      </c>
      <c r="C12" s="7" t="s">
        <v>101</v>
      </c>
      <c r="D12" s="6">
        <v>139</v>
      </c>
    </row>
    <row r="13" spans="1:4">
      <c r="A13" s="6">
        <v>11</v>
      </c>
      <c r="B13" s="7" t="s">
        <v>23</v>
      </c>
      <c r="C13" s="8" t="s">
        <v>24</v>
      </c>
      <c r="D13" s="6">
        <v>99</v>
      </c>
    </row>
    <row r="14" spans="1:4">
      <c r="A14" s="6">
        <v>12</v>
      </c>
      <c r="B14" s="7" t="s">
        <v>27</v>
      </c>
      <c r="C14" s="7" t="s">
        <v>28</v>
      </c>
      <c r="D14" s="6">
        <v>18.8</v>
      </c>
    </row>
    <row r="15" ht="31" spans="1:8">
      <c r="A15" s="6">
        <v>13</v>
      </c>
      <c r="B15" s="7" t="s">
        <v>29</v>
      </c>
      <c r="C15" s="7" t="s">
        <v>30</v>
      </c>
      <c r="D15" s="6">
        <v>82</v>
      </c>
      <c r="E15" s="14"/>
      <c r="F15" s="14"/>
      <c r="G15" s="14"/>
      <c r="H15" s="14"/>
    </row>
    <row r="16" spans="1:4">
      <c r="A16" s="6">
        <v>14</v>
      </c>
      <c r="B16" s="7" t="s">
        <v>107</v>
      </c>
      <c r="C16" s="7" t="s">
        <v>108</v>
      </c>
      <c r="D16" s="6">
        <v>19</v>
      </c>
    </row>
    <row r="17" ht="46" spans="1:4">
      <c r="A17" s="6">
        <v>15</v>
      </c>
      <c r="B17" s="7" t="s">
        <v>109</v>
      </c>
      <c r="C17" s="8" t="s">
        <v>110</v>
      </c>
      <c r="D17" s="6">
        <v>216.3</v>
      </c>
    </row>
    <row r="18" spans="1:4">
      <c r="A18" s="6">
        <v>16</v>
      </c>
      <c r="B18" s="7" t="s">
        <v>140</v>
      </c>
      <c r="C18" s="9" t="s">
        <v>141</v>
      </c>
      <c r="D18" s="6">
        <v>99</v>
      </c>
    </row>
    <row r="19" spans="1:4">
      <c r="A19" s="6">
        <v>17</v>
      </c>
      <c r="B19" s="10" t="s">
        <v>36</v>
      </c>
      <c r="C19" s="10" t="s">
        <v>37</v>
      </c>
      <c r="D19" s="6">
        <v>10</v>
      </c>
    </row>
    <row r="20" spans="1:4">
      <c r="A20" s="6">
        <v>18</v>
      </c>
      <c r="B20" s="7" t="s">
        <v>38</v>
      </c>
      <c r="C20" s="7" t="s">
        <v>39</v>
      </c>
      <c r="D20" s="6">
        <v>20</v>
      </c>
    </row>
    <row r="21" spans="1:4">
      <c r="A21" s="6">
        <v>19</v>
      </c>
      <c r="B21" s="7" t="s">
        <v>97</v>
      </c>
      <c r="C21" s="11" t="s">
        <v>41</v>
      </c>
      <c r="D21" s="6" t="s">
        <v>42</v>
      </c>
    </row>
    <row r="22" spans="1:4">
      <c r="A22" s="6">
        <v>20</v>
      </c>
      <c r="B22" s="10" t="s">
        <v>43</v>
      </c>
      <c r="C22" s="10" t="s">
        <v>44</v>
      </c>
      <c r="D22" s="6"/>
    </row>
    <row r="23" ht="31" spans="1:4">
      <c r="A23" s="5" t="s">
        <v>45</v>
      </c>
      <c r="B23" s="10"/>
      <c r="C23" s="10"/>
      <c r="D23" s="6">
        <f>SUM(D3:D22)</f>
        <v>1159.8</v>
      </c>
    </row>
    <row r="24" ht="46" spans="1:4">
      <c r="A24" s="5" t="s">
        <v>46</v>
      </c>
      <c r="B24" s="10"/>
      <c r="C24" s="10"/>
      <c r="D24" s="12">
        <v>870</v>
      </c>
    </row>
    <row r="27" spans="2:4">
      <c r="B27" s="13" t="s">
        <v>142</v>
      </c>
      <c r="C27" s="13"/>
      <c r="D27" s="13"/>
    </row>
    <row r="28" spans="2:4">
      <c r="B28" s="13"/>
      <c r="C28" s="13"/>
      <c r="D28" s="13"/>
    </row>
  </sheetData>
  <mergeCells count="3">
    <mergeCell ref="A1:D1"/>
    <mergeCell ref="D21:D22"/>
    <mergeCell ref="B27:D2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"/>
  <sheetViews>
    <sheetView workbookViewId="0">
      <selection activeCell="I11" sqref="I11"/>
    </sheetView>
  </sheetViews>
  <sheetFormatPr defaultColWidth="9" defaultRowHeight="16.8" outlineLevelCol="3"/>
  <cols>
    <col min="1" max="1" width="5.5" customWidth="1"/>
    <col min="2" max="2" width="16.875" customWidth="1"/>
    <col min="3" max="3" width="38.375" customWidth="1"/>
    <col min="4" max="4" width="7.375" customWidth="1"/>
  </cols>
  <sheetData>
    <row r="1" ht="48" customHeight="1" spans="1:4">
      <c r="A1" s="3" t="s">
        <v>48</v>
      </c>
      <c r="B1" s="44"/>
      <c r="C1" s="44"/>
      <c r="D1" s="45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ht="31" spans="1:4">
      <c r="A3" s="6">
        <v>1</v>
      </c>
      <c r="B3" s="7" t="s">
        <v>5</v>
      </c>
      <c r="C3" s="7" t="s">
        <v>6</v>
      </c>
      <c r="D3" s="6">
        <v>18</v>
      </c>
    </row>
    <row r="4" spans="1:4">
      <c r="A4" s="6">
        <v>2</v>
      </c>
      <c r="B4" s="7" t="s">
        <v>7</v>
      </c>
      <c r="C4" s="7" t="s">
        <v>8</v>
      </c>
      <c r="D4" s="6">
        <v>21.6</v>
      </c>
    </row>
    <row r="5" ht="31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6">
        <v>5.5</v>
      </c>
    </row>
    <row r="8" ht="46" spans="1:4">
      <c r="A8" s="6">
        <v>6</v>
      </c>
      <c r="B8" s="7" t="s">
        <v>25</v>
      </c>
      <c r="C8" s="7" t="s">
        <v>26</v>
      </c>
      <c r="D8" s="6">
        <v>132</v>
      </c>
    </row>
    <row r="9" spans="1:4">
      <c r="A9" s="6">
        <v>7</v>
      </c>
      <c r="B9" s="7" t="s">
        <v>49</v>
      </c>
      <c r="C9" s="7" t="s">
        <v>50</v>
      </c>
      <c r="D9" s="6">
        <v>121</v>
      </c>
    </row>
    <row r="10" spans="1:4">
      <c r="A10" s="6">
        <v>8</v>
      </c>
      <c r="B10" s="7" t="s">
        <v>27</v>
      </c>
      <c r="C10" s="7" t="s">
        <v>28</v>
      </c>
      <c r="D10" s="6">
        <v>18.8</v>
      </c>
    </row>
    <row r="11" ht="46" spans="1:4">
      <c r="A11" s="6">
        <v>9</v>
      </c>
      <c r="B11" s="7" t="s">
        <v>51</v>
      </c>
      <c r="C11" s="8" t="s">
        <v>52</v>
      </c>
      <c r="D11" s="6">
        <v>503.6</v>
      </c>
    </row>
    <row r="12" spans="1:4">
      <c r="A12" s="6">
        <v>10</v>
      </c>
      <c r="B12" s="10" t="s">
        <v>36</v>
      </c>
      <c r="C12" s="10" t="s">
        <v>37</v>
      </c>
      <c r="D12" s="6">
        <v>10</v>
      </c>
    </row>
    <row r="13" ht="31" spans="1:4">
      <c r="A13" s="6">
        <v>11</v>
      </c>
      <c r="B13" s="7" t="s">
        <v>38</v>
      </c>
      <c r="C13" s="7" t="s">
        <v>39</v>
      </c>
      <c r="D13" s="6">
        <v>20</v>
      </c>
    </row>
    <row r="14" ht="31" spans="1:4">
      <c r="A14" s="6">
        <v>12</v>
      </c>
      <c r="B14" s="7" t="s">
        <v>40</v>
      </c>
      <c r="C14" s="11" t="s">
        <v>41</v>
      </c>
      <c r="D14" s="43" t="s">
        <v>42</v>
      </c>
    </row>
    <row r="15" spans="1:4">
      <c r="A15" s="6">
        <v>13</v>
      </c>
      <c r="B15" s="10" t="s">
        <v>43</v>
      </c>
      <c r="C15" s="10" t="s">
        <v>44</v>
      </c>
      <c r="D15" s="15"/>
    </row>
    <row r="16" spans="1:4">
      <c r="A16" s="5" t="s">
        <v>45</v>
      </c>
      <c r="B16" s="10"/>
      <c r="C16" s="10"/>
      <c r="D16" s="6">
        <f>SUM(D3:D15)</f>
        <v>912.8</v>
      </c>
    </row>
    <row r="17" ht="31" spans="1:4">
      <c r="A17" s="5" t="s">
        <v>46</v>
      </c>
      <c r="B17" s="10"/>
      <c r="C17" s="10"/>
      <c r="D17" s="12">
        <v>680</v>
      </c>
    </row>
    <row r="19" spans="2:4">
      <c r="B19" s="13" t="s">
        <v>53</v>
      </c>
      <c r="C19" s="13"/>
      <c r="D19" s="13"/>
    </row>
    <row r="20" spans="2:4">
      <c r="B20" s="13"/>
      <c r="C20" s="13"/>
      <c r="D20" s="13"/>
    </row>
  </sheetData>
  <mergeCells count="3">
    <mergeCell ref="A1:D1"/>
    <mergeCell ref="D14:D15"/>
    <mergeCell ref="B19:D20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D25"/>
  <sheetViews>
    <sheetView topLeftCell="A2" workbookViewId="0">
      <selection activeCell="H17" sqref="H17"/>
    </sheetView>
  </sheetViews>
  <sheetFormatPr defaultColWidth="9" defaultRowHeight="16.8" outlineLevelCol="3"/>
  <cols>
    <col min="1" max="1" width="5.5" customWidth="1"/>
    <col min="2" max="2" width="18.25" customWidth="1"/>
    <col min="3" max="3" width="46.125" customWidth="1"/>
  </cols>
  <sheetData>
    <row r="1" ht="45" customHeight="1" spans="1:4">
      <c r="A1" s="2" t="s">
        <v>54</v>
      </c>
      <c r="B1" s="2"/>
      <c r="C1" s="2"/>
      <c r="D1" s="2"/>
    </row>
    <row r="2" spans="1:4">
      <c r="A2" s="4" t="s">
        <v>1</v>
      </c>
      <c r="B2" s="4" t="s">
        <v>2</v>
      </c>
      <c r="C2" s="46" t="s">
        <v>3</v>
      </c>
      <c r="D2" s="4" t="s">
        <v>4</v>
      </c>
    </row>
    <row r="3" ht="31" spans="1:4">
      <c r="A3" s="6">
        <v>1</v>
      </c>
      <c r="B3" s="7" t="s">
        <v>5</v>
      </c>
      <c r="C3" s="40" t="s">
        <v>6</v>
      </c>
      <c r="D3" s="6">
        <v>18</v>
      </c>
    </row>
    <row r="4" spans="1:4">
      <c r="A4" s="6">
        <v>2</v>
      </c>
      <c r="B4" s="7" t="s">
        <v>7</v>
      </c>
      <c r="C4" s="40" t="s">
        <v>8</v>
      </c>
      <c r="D4" s="6">
        <v>21.6</v>
      </c>
    </row>
    <row r="5" ht="31" spans="1:4">
      <c r="A5" s="6">
        <v>3</v>
      </c>
      <c r="B5" s="7" t="s">
        <v>9</v>
      </c>
      <c r="C5" s="40" t="s">
        <v>10</v>
      </c>
      <c r="D5" s="6">
        <v>29.3</v>
      </c>
    </row>
    <row r="6" ht="31" spans="1:4">
      <c r="A6" s="6">
        <v>4</v>
      </c>
      <c r="B6" s="7" t="s">
        <v>11</v>
      </c>
      <c r="C6" s="40" t="s">
        <v>12</v>
      </c>
      <c r="D6" s="6">
        <v>33</v>
      </c>
    </row>
    <row r="7" spans="1:4">
      <c r="A7" s="6">
        <v>5</v>
      </c>
      <c r="B7" s="7" t="s">
        <v>13</v>
      </c>
      <c r="C7" s="40" t="s">
        <v>14</v>
      </c>
      <c r="D7" s="6">
        <v>5.5</v>
      </c>
    </row>
    <row r="8" spans="1:4">
      <c r="A8" s="6">
        <v>6</v>
      </c>
      <c r="B8" s="7" t="s">
        <v>17</v>
      </c>
      <c r="C8" s="7" t="s">
        <v>18</v>
      </c>
      <c r="D8" s="6">
        <v>16</v>
      </c>
    </row>
    <row r="9" spans="1:4">
      <c r="A9" s="6">
        <v>7</v>
      </c>
      <c r="B9" s="7" t="s">
        <v>21</v>
      </c>
      <c r="C9" s="40" t="s">
        <v>22</v>
      </c>
      <c r="D9" s="6">
        <v>57.5</v>
      </c>
    </row>
    <row r="10" spans="1:4">
      <c r="A10" s="6">
        <v>8</v>
      </c>
      <c r="B10" s="7" t="s">
        <v>55</v>
      </c>
      <c r="C10" s="9" t="s">
        <v>56</v>
      </c>
      <c r="D10" s="6">
        <v>137</v>
      </c>
    </row>
    <row r="11" ht="31" spans="1:4">
      <c r="A11" s="6">
        <v>9</v>
      </c>
      <c r="B11" s="7" t="s">
        <v>25</v>
      </c>
      <c r="C11" s="40" t="s">
        <v>26</v>
      </c>
      <c r="D11" s="6">
        <v>132</v>
      </c>
    </row>
    <row r="12" spans="1:4">
      <c r="A12" s="6">
        <v>10</v>
      </c>
      <c r="B12" s="7" t="s">
        <v>49</v>
      </c>
      <c r="C12" s="40" t="s">
        <v>50</v>
      </c>
      <c r="D12" s="6">
        <v>121</v>
      </c>
    </row>
    <row r="13" spans="1:4">
      <c r="A13" s="6">
        <v>11</v>
      </c>
      <c r="B13" s="7" t="s">
        <v>23</v>
      </c>
      <c r="C13" s="40" t="s">
        <v>24</v>
      </c>
      <c r="D13" s="6">
        <v>99</v>
      </c>
    </row>
    <row r="14" spans="1:4">
      <c r="A14" s="6">
        <v>12</v>
      </c>
      <c r="B14" s="7" t="s">
        <v>27</v>
      </c>
      <c r="C14" s="40" t="s">
        <v>28</v>
      </c>
      <c r="D14" s="6">
        <v>18.8</v>
      </c>
    </row>
    <row r="15" ht="31" spans="1:4">
      <c r="A15" s="6">
        <v>13</v>
      </c>
      <c r="B15" s="7" t="s">
        <v>51</v>
      </c>
      <c r="C15" s="47" t="s">
        <v>52</v>
      </c>
      <c r="D15" s="6">
        <v>503.6</v>
      </c>
    </row>
    <row r="16" spans="1:4">
      <c r="A16" s="6">
        <v>14</v>
      </c>
      <c r="B16" s="7" t="s">
        <v>32</v>
      </c>
      <c r="C16" s="16" t="s">
        <v>33</v>
      </c>
      <c r="D16" s="6">
        <v>102.6</v>
      </c>
    </row>
    <row r="17" spans="1:4">
      <c r="A17" s="6">
        <v>15</v>
      </c>
      <c r="B17" s="10" t="s">
        <v>36</v>
      </c>
      <c r="C17" s="48" t="s">
        <v>37</v>
      </c>
      <c r="D17" s="6">
        <v>10</v>
      </c>
    </row>
    <row r="18" spans="1:4">
      <c r="A18" s="6">
        <v>16</v>
      </c>
      <c r="B18" s="7" t="s">
        <v>38</v>
      </c>
      <c r="C18" s="40" t="s">
        <v>39</v>
      </c>
      <c r="D18" s="6">
        <v>20</v>
      </c>
    </row>
    <row r="19" ht="31" spans="1:4">
      <c r="A19" s="6">
        <v>17</v>
      </c>
      <c r="B19" s="7" t="s">
        <v>40</v>
      </c>
      <c r="C19" s="49" t="s">
        <v>41</v>
      </c>
      <c r="D19" s="43" t="s">
        <v>42</v>
      </c>
    </row>
    <row r="20" ht="17" customHeight="1" spans="1:4">
      <c r="A20" s="6">
        <v>18</v>
      </c>
      <c r="B20" s="10" t="s">
        <v>43</v>
      </c>
      <c r="C20" s="48" t="s">
        <v>44</v>
      </c>
      <c r="D20" s="15"/>
    </row>
    <row r="21" ht="17" customHeight="1" spans="1:4">
      <c r="A21" s="6" t="s">
        <v>45</v>
      </c>
      <c r="B21" s="10"/>
      <c r="C21" s="48"/>
      <c r="D21" s="6">
        <f>SUM(D3:D20)</f>
        <v>1324.9</v>
      </c>
    </row>
    <row r="22" ht="17" customHeight="1" spans="1:4">
      <c r="A22" s="6" t="s">
        <v>46</v>
      </c>
      <c r="B22" s="10"/>
      <c r="C22" s="48"/>
      <c r="D22" s="12">
        <v>1000</v>
      </c>
    </row>
    <row r="24" spans="2:4">
      <c r="B24" s="13" t="s">
        <v>57</v>
      </c>
      <c r="C24" s="13"/>
      <c r="D24" s="13"/>
    </row>
    <row r="25" spans="2:4">
      <c r="B25" s="13"/>
      <c r="C25" s="13"/>
      <c r="D25" s="13"/>
    </row>
  </sheetData>
  <mergeCells count="3">
    <mergeCell ref="A1:D1"/>
    <mergeCell ref="D19:D20"/>
    <mergeCell ref="B24:D2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opLeftCell="A3" workbookViewId="0">
      <selection activeCell="I10" sqref="I10"/>
    </sheetView>
  </sheetViews>
  <sheetFormatPr defaultColWidth="9" defaultRowHeight="16.8" outlineLevelCol="3"/>
  <cols>
    <col min="1" max="1" width="5.5" customWidth="1"/>
    <col min="2" max="2" width="15.25" customWidth="1"/>
    <col min="3" max="3" width="39.625" customWidth="1"/>
    <col min="4" max="4" width="7.375" customWidth="1"/>
  </cols>
  <sheetData>
    <row r="1" ht="46" customHeight="1" spans="1:4">
      <c r="A1" s="2" t="s">
        <v>58</v>
      </c>
      <c r="B1" s="2"/>
      <c r="C1" s="2"/>
      <c r="D1" s="2"/>
    </row>
    <row r="2" spans="1:4">
      <c r="A2" s="4" t="s">
        <v>1</v>
      </c>
      <c r="B2" s="4" t="s">
        <v>2</v>
      </c>
      <c r="C2" s="46" t="s">
        <v>3</v>
      </c>
      <c r="D2" s="4" t="s">
        <v>4</v>
      </c>
    </row>
    <row r="3" ht="31" spans="1:4">
      <c r="A3" s="6">
        <v>1</v>
      </c>
      <c r="B3" s="7" t="s">
        <v>5</v>
      </c>
      <c r="C3" s="40" t="s">
        <v>6</v>
      </c>
      <c r="D3" s="6">
        <v>18</v>
      </c>
    </row>
    <row r="4" spans="1:4">
      <c r="A4" s="6">
        <v>2</v>
      </c>
      <c r="B4" s="7" t="s">
        <v>7</v>
      </c>
      <c r="C4" s="40" t="s">
        <v>8</v>
      </c>
      <c r="D4" s="6">
        <v>21.6</v>
      </c>
    </row>
    <row r="5" ht="31" spans="1:4">
      <c r="A5" s="6">
        <v>3</v>
      </c>
      <c r="B5" s="7" t="s">
        <v>9</v>
      </c>
      <c r="C5" s="40" t="s">
        <v>10</v>
      </c>
      <c r="D5" s="6">
        <v>29.3</v>
      </c>
    </row>
    <row r="6" ht="31" spans="1:4">
      <c r="A6" s="6">
        <v>4</v>
      </c>
      <c r="B6" s="7" t="s">
        <v>11</v>
      </c>
      <c r="C6" s="40" t="s">
        <v>12</v>
      </c>
      <c r="D6" s="6">
        <v>33</v>
      </c>
    </row>
    <row r="7" spans="1:4">
      <c r="A7" s="6">
        <v>5</v>
      </c>
      <c r="B7" s="7" t="s">
        <v>13</v>
      </c>
      <c r="C7" s="40" t="s">
        <v>14</v>
      </c>
      <c r="D7" s="6">
        <v>5.5</v>
      </c>
    </row>
    <row r="8" customFormat="1" spans="1:4">
      <c r="A8" s="6">
        <v>6</v>
      </c>
      <c r="B8" s="7" t="s">
        <v>19</v>
      </c>
      <c r="C8" s="40" t="s">
        <v>20</v>
      </c>
      <c r="D8" s="6">
        <v>52</v>
      </c>
    </row>
    <row r="9" s="30" customFormat="1" ht="31" spans="1:4">
      <c r="A9" s="6">
        <v>7</v>
      </c>
      <c r="B9" s="31" t="s">
        <v>59</v>
      </c>
      <c r="C9" s="39" t="s">
        <v>60</v>
      </c>
      <c r="D9" s="32">
        <v>110</v>
      </c>
    </row>
    <row r="10" ht="46" spans="1:4">
      <c r="A10" s="6">
        <v>8</v>
      </c>
      <c r="B10" s="7" t="s">
        <v>25</v>
      </c>
      <c r="C10" s="40" t="s">
        <v>26</v>
      </c>
      <c r="D10" s="6">
        <v>132</v>
      </c>
    </row>
    <row r="11" s="30" customFormat="1" ht="17.6" spans="1:4">
      <c r="A11" s="6">
        <v>9</v>
      </c>
      <c r="B11" s="31" t="s">
        <v>61</v>
      </c>
      <c r="C11" s="42" t="s">
        <v>62</v>
      </c>
      <c r="D11" s="32">
        <v>232.5</v>
      </c>
    </row>
    <row r="12" s="30" customFormat="1" ht="31" spans="1:4">
      <c r="A12" s="6">
        <v>10</v>
      </c>
      <c r="B12" s="31" t="s">
        <v>63</v>
      </c>
      <c r="C12" s="41" t="s">
        <v>64</v>
      </c>
      <c r="D12" s="32">
        <v>143</v>
      </c>
    </row>
    <row r="13" spans="1:4">
      <c r="A13" s="6">
        <v>11</v>
      </c>
      <c r="B13" s="7" t="s">
        <v>27</v>
      </c>
      <c r="C13" s="40" t="s">
        <v>28</v>
      </c>
      <c r="D13" s="6">
        <v>18.8</v>
      </c>
    </row>
    <row r="14" ht="46" spans="1:4">
      <c r="A14" s="6">
        <v>12</v>
      </c>
      <c r="B14" s="7" t="s">
        <v>51</v>
      </c>
      <c r="C14" s="47" t="s">
        <v>52</v>
      </c>
      <c r="D14" s="6">
        <v>503.6</v>
      </c>
    </row>
    <row r="15" spans="1:4">
      <c r="A15" s="6">
        <v>13</v>
      </c>
      <c r="B15" s="10" t="s">
        <v>36</v>
      </c>
      <c r="C15" s="48" t="s">
        <v>37</v>
      </c>
      <c r="D15" s="6">
        <v>10</v>
      </c>
    </row>
    <row r="16" ht="31" spans="1:4">
      <c r="A16" s="6">
        <v>14</v>
      </c>
      <c r="B16" s="7" t="s">
        <v>38</v>
      </c>
      <c r="C16" s="40" t="s">
        <v>39</v>
      </c>
      <c r="D16" s="6">
        <v>20</v>
      </c>
    </row>
    <row r="17" ht="31" spans="1:4">
      <c r="A17" s="6">
        <v>15</v>
      </c>
      <c r="B17" s="7" t="s">
        <v>40</v>
      </c>
      <c r="C17" s="49" t="s">
        <v>41</v>
      </c>
      <c r="D17" s="43" t="s">
        <v>42</v>
      </c>
    </row>
    <row r="18" spans="1:4">
      <c r="A18" s="6">
        <v>16</v>
      </c>
      <c r="B18" s="10" t="s">
        <v>43</v>
      </c>
      <c r="C18" s="48" t="s">
        <v>44</v>
      </c>
      <c r="D18" s="15"/>
    </row>
    <row r="19" spans="1:4">
      <c r="A19" s="6" t="s">
        <v>45</v>
      </c>
      <c r="B19" s="10"/>
      <c r="C19" s="48"/>
      <c r="D19" s="6">
        <f>SUM(D3:D18)</f>
        <v>1329.3</v>
      </c>
    </row>
    <row r="20" ht="31" spans="1:4">
      <c r="A20" s="6" t="s">
        <v>46</v>
      </c>
      <c r="B20" s="10"/>
      <c r="C20" s="48"/>
      <c r="D20" s="12">
        <v>1000</v>
      </c>
    </row>
    <row r="22" spans="2:4">
      <c r="B22" s="13" t="s">
        <v>65</v>
      </c>
      <c r="C22" s="13"/>
      <c r="D22" s="13"/>
    </row>
    <row r="23" spans="2:4">
      <c r="B23" s="13"/>
      <c r="C23" s="13"/>
      <c r="D23" s="13"/>
    </row>
  </sheetData>
  <mergeCells count="3">
    <mergeCell ref="A1:D1"/>
    <mergeCell ref="D17:D18"/>
    <mergeCell ref="B22:D2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3" workbookViewId="0">
      <selection activeCell="E18" sqref="E18"/>
    </sheetView>
  </sheetViews>
  <sheetFormatPr defaultColWidth="9" defaultRowHeight="16.8" outlineLevelCol="4"/>
  <cols>
    <col min="1" max="1" width="5.5" customWidth="1"/>
    <col min="2" max="2" width="21.75" customWidth="1"/>
    <col min="3" max="3" width="34.75" customWidth="1"/>
    <col min="4" max="4" width="7.375" customWidth="1"/>
    <col min="5" max="5" width="53.875" customWidth="1"/>
  </cols>
  <sheetData>
    <row r="1" ht="54" customHeight="1" spans="1:4">
      <c r="A1" s="2" t="s">
        <v>66</v>
      </c>
      <c r="B1" s="2"/>
      <c r="C1" s="2"/>
      <c r="D1" s="2"/>
    </row>
    <row r="2" spans="1:4">
      <c r="A2" s="4" t="s">
        <v>1</v>
      </c>
      <c r="B2" s="4" t="s">
        <v>2</v>
      </c>
      <c r="C2" s="46" t="s">
        <v>3</v>
      </c>
      <c r="D2" s="4" t="s">
        <v>4</v>
      </c>
    </row>
    <row r="3" ht="31" spans="1:4">
      <c r="A3" s="6">
        <v>1</v>
      </c>
      <c r="B3" s="7" t="s">
        <v>5</v>
      </c>
      <c r="C3" s="40" t="s">
        <v>6</v>
      </c>
      <c r="D3" s="6">
        <v>18</v>
      </c>
    </row>
    <row r="4" spans="1:4">
      <c r="A4" s="6">
        <v>2</v>
      </c>
      <c r="B4" s="7" t="s">
        <v>7</v>
      </c>
      <c r="C4" s="40" t="s">
        <v>8</v>
      </c>
      <c r="D4" s="6">
        <v>21.6</v>
      </c>
    </row>
    <row r="5" ht="31" spans="1:4">
      <c r="A5" s="6">
        <v>3</v>
      </c>
      <c r="B5" s="7" t="s">
        <v>9</v>
      </c>
      <c r="C5" s="40" t="s">
        <v>10</v>
      </c>
      <c r="D5" s="6">
        <v>29.3</v>
      </c>
    </row>
    <row r="6" ht="31" spans="1:4">
      <c r="A6" s="6">
        <v>4</v>
      </c>
      <c r="B6" s="7" t="s">
        <v>11</v>
      </c>
      <c r="C6" s="40" t="s">
        <v>12</v>
      </c>
      <c r="D6" s="6">
        <v>33</v>
      </c>
    </row>
    <row r="7" spans="1:4">
      <c r="A7" s="6">
        <v>5</v>
      </c>
      <c r="B7" s="7" t="s">
        <v>13</v>
      </c>
      <c r="C7" s="40" t="s">
        <v>14</v>
      </c>
      <c r="D7" s="6">
        <v>5.5</v>
      </c>
    </row>
    <row r="8" s="30" customFormat="1" ht="31" spans="1:4">
      <c r="A8" s="6">
        <v>6</v>
      </c>
      <c r="B8" s="31" t="s">
        <v>17</v>
      </c>
      <c r="C8" s="38" t="s">
        <v>18</v>
      </c>
      <c r="D8" s="32">
        <v>16</v>
      </c>
    </row>
    <row r="9" ht="46" spans="1:4">
      <c r="A9" s="6">
        <v>7</v>
      </c>
      <c r="B9" s="7" t="s">
        <v>25</v>
      </c>
      <c r="C9" s="40" t="s">
        <v>26</v>
      </c>
      <c r="D9" s="6">
        <v>132</v>
      </c>
    </row>
    <row r="10" spans="1:4">
      <c r="A10" s="6">
        <v>8</v>
      </c>
      <c r="B10" s="7" t="s">
        <v>23</v>
      </c>
      <c r="C10" s="40" t="s">
        <v>24</v>
      </c>
      <c r="D10" s="6">
        <v>99</v>
      </c>
    </row>
    <row r="11" spans="1:4">
      <c r="A11" s="6">
        <v>9</v>
      </c>
      <c r="B11" s="7" t="s">
        <v>27</v>
      </c>
      <c r="C11" s="40" t="s">
        <v>28</v>
      </c>
      <c r="D11" s="6">
        <v>18.8</v>
      </c>
    </row>
    <row r="12" ht="31" spans="1:5">
      <c r="A12" s="6">
        <v>10</v>
      </c>
      <c r="B12" s="7" t="s">
        <v>67</v>
      </c>
      <c r="C12" s="47" t="s">
        <v>68</v>
      </c>
      <c r="D12" s="6">
        <v>82</v>
      </c>
      <c r="E12" s="33" t="s">
        <v>69</v>
      </c>
    </row>
    <row r="13" spans="1:4">
      <c r="A13" s="6">
        <v>11</v>
      </c>
      <c r="B13" s="7" t="s">
        <v>70</v>
      </c>
      <c r="C13" s="16" t="s">
        <v>33</v>
      </c>
      <c r="D13" s="6">
        <v>102.6</v>
      </c>
    </row>
    <row r="14" spans="1:4">
      <c r="A14" s="6">
        <v>12</v>
      </c>
      <c r="B14" s="7" t="s">
        <v>71</v>
      </c>
      <c r="C14" s="16" t="s">
        <v>72</v>
      </c>
      <c r="D14" s="6">
        <v>15</v>
      </c>
    </row>
    <row r="15" spans="1:4">
      <c r="A15" s="6">
        <v>13</v>
      </c>
      <c r="B15" s="7" t="s">
        <v>73</v>
      </c>
      <c r="C15" s="16" t="s">
        <v>74</v>
      </c>
      <c r="D15" s="6">
        <v>722.53</v>
      </c>
    </row>
    <row r="16" spans="1:4">
      <c r="A16" s="6">
        <v>14</v>
      </c>
      <c r="B16" s="10" t="s">
        <v>36</v>
      </c>
      <c r="C16" s="48" t="s">
        <v>37</v>
      </c>
      <c r="D16" s="6">
        <v>10</v>
      </c>
    </row>
    <row r="17" ht="31" spans="1:4">
      <c r="A17" s="6">
        <v>15</v>
      </c>
      <c r="B17" s="7" t="s">
        <v>38</v>
      </c>
      <c r="C17" s="40" t="s">
        <v>39</v>
      </c>
      <c r="D17" s="6">
        <v>20</v>
      </c>
    </row>
    <row r="18" ht="31" spans="1:4">
      <c r="A18" s="6">
        <v>16</v>
      </c>
      <c r="B18" s="7" t="s">
        <v>40</v>
      </c>
      <c r="C18" s="49" t="s">
        <v>41</v>
      </c>
      <c r="D18" s="43" t="s">
        <v>42</v>
      </c>
    </row>
    <row r="19" spans="1:4">
      <c r="A19" s="6">
        <v>17</v>
      </c>
      <c r="B19" s="10" t="s">
        <v>43</v>
      </c>
      <c r="C19" s="48" t="s">
        <v>44</v>
      </c>
      <c r="D19" s="15"/>
    </row>
    <row r="20" spans="1:4">
      <c r="A20" s="6" t="s">
        <v>45</v>
      </c>
      <c r="B20" s="10"/>
      <c r="C20" s="48"/>
      <c r="D20" s="6">
        <f>SUM(D3:D19)</f>
        <v>1325.33</v>
      </c>
    </row>
    <row r="21" ht="31" spans="1:4">
      <c r="A21" s="6" t="s">
        <v>46</v>
      </c>
      <c r="B21" s="10"/>
      <c r="C21" s="48"/>
      <c r="D21" s="12">
        <v>1000</v>
      </c>
    </row>
    <row r="24" spans="2:4">
      <c r="B24" s="29" t="s">
        <v>75</v>
      </c>
      <c r="C24" s="29"/>
      <c r="D24" s="29"/>
    </row>
    <row r="25" spans="2:4">
      <c r="B25" s="29"/>
      <c r="C25" s="29"/>
      <c r="D25" s="29"/>
    </row>
  </sheetData>
  <mergeCells count="3">
    <mergeCell ref="A1:D1"/>
    <mergeCell ref="D18:D19"/>
    <mergeCell ref="B24:D25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J16" sqref="J16"/>
    </sheetView>
  </sheetViews>
  <sheetFormatPr defaultColWidth="9" defaultRowHeight="16.8" outlineLevelCol="3"/>
  <cols>
    <col min="1" max="1" width="5.5" customWidth="1"/>
    <col min="2" max="2" width="16.125" customWidth="1"/>
    <col min="3" max="3" width="36.375" customWidth="1"/>
    <col min="4" max="4" width="6.375" customWidth="1"/>
  </cols>
  <sheetData>
    <row r="1" ht="48" customHeight="1" spans="1:4">
      <c r="A1" s="3" t="s">
        <v>76</v>
      </c>
      <c r="B1" s="44"/>
      <c r="C1" s="44"/>
      <c r="D1" s="45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ht="31" spans="1:4">
      <c r="A3" s="6">
        <v>1</v>
      </c>
      <c r="B3" s="7" t="s">
        <v>5</v>
      </c>
      <c r="C3" s="7" t="s">
        <v>6</v>
      </c>
      <c r="D3" s="6">
        <v>18</v>
      </c>
    </row>
    <row r="4" spans="1:4">
      <c r="A4" s="6">
        <v>2</v>
      </c>
      <c r="B4" s="7" t="s">
        <v>7</v>
      </c>
      <c r="C4" s="7" t="s">
        <v>8</v>
      </c>
      <c r="D4" s="6">
        <v>21.6</v>
      </c>
    </row>
    <row r="5" ht="31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6">
        <v>5.5</v>
      </c>
    </row>
    <row r="8" ht="46" spans="1:4">
      <c r="A8" s="6">
        <v>6</v>
      </c>
      <c r="B8" s="7" t="s">
        <v>25</v>
      </c>
      <c r="C8" s="7" t="s">
        <v>26</v>
      </c>
      <c r="D8" s="6">
        <v>132</v>
      </c>
    </row>
    <row r="9" spans="1:4">
      <c r="A9" s="6">
        <v>7</v>
      </c>
      <c r="B9" s="7" t="s">
        <v>49</v>
      </c>
      <c r="C9" s="7" t="s">
        <v>50</v>
      </c>
      <c r="D9" s="6">
        <v>121</v>
      </c>
    </row>
    <row r="10" spans="1:4">
      <c r="A10" s="6">
        <v>8</v>
      </c>
      <c r="B10" s="7" t="s">
        <v>27</v>
      </c>
      <c r="C10" s="7" t="s">
        <v>28</v>
      </c>
      <c r="D10" s="6">
        <v>18.8</v>
      </c>
    </row>
    <row r="11" ht="46" spans="1:4">
      <c r="A11" s="6">
        <v>9</v>
      </c>
      <c r="B11" s="7" t="s">
        <v>51</v>
      </c>
      <c r="C11" s="8" t="s">
        <v>52</v>
      </c>
      <c r="D11" s="6">
        <v>503.6</v>
      </c>
    </row>
    <row r="12" spans="1:4">
      <c r="A12" s="6">
        <v>10</v>
      </c>
      <c r="B12" s="10" t="s">
        <v>36</v>
      </c>
      <c r="C12" s="10" t="s">
        <v>37</v>
      </c>
      <c r="D12" s="6">
        <v>10</v>
      </c>
    </row>
    <row r="13" ht="31" spans="1:4">
      <c r="A13" s="6">
        <v>11</v>
      </c>
      <c r="B13" s="7" t="s">
        <v>38</v>
      </c>
      <c r="C13" s="7" t="s">
        <v>39</v>
      </c>
      <c r="D13" s="6">
        <v>20</v>
      </c>
    </row>
    <row r="14" ht="31" spans="1:4">
      <c r="A14" s="6">
        <v>12</v>
      </c>
      <c r="B14" s="7" t="s">
        <v>40</v>
      </c>
      <c r="C14" s="11" t="s">
        <v>41</v>
      </c>
      <c r="D14" s="43" t="s">
        <v>42</v>
      </c>
    </row>
    <row r="15" spans="1:4">
      <c r="A15" s="6">
        <v>13</v>
      </c>
      <c r="B15" s="10" t="s">
        <v>43</v>
      </c>
      <c r="C15" s="10" t="s">
        <v>44</v>
      </c>
      <c r="D15" s="15"/>
    </row>
    <row r="16" spans="1:4">
      <c r="A16" s="5" t="s">
        <v>45</v>
      </c>
      <c r="B16" s="10"/>
      <c r="C16" s="10"/>
      <c r="D16" s="6">
        <f>SUM(D3:D15)</f>
        <v>912.8</v>
      </c>
    </row>
    <row r="17" ht="31" spans="1:4">
      <c r="A17" s="5" t="s">
        <v>46</v>
      </c>
      <c r="B17" s="10"/>
      <c r="C17" s="10"/>
      <c r="D17" s="12">
        <v>680</v>
      </c>
    </row>
  </sheetData>
  <mergeCells count="2">
    <mergeCell ref="A1:D1"/>
    <mergeCell ref="D14:D1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opLeftCell="A6" workbookViewId="0">
      <selection activeCell="H20" sqref="H20"/>
    </sheetView>
  </sheetViews>
  <sheetFormatPr defaultColWidth="9" defaultRowHeight="16.8" outlineLevelCol="3"/>
  <cols>
    <col min="2" max="2" width="12.125" customWidth="1"/>
    <col min="3" max="3" width="47" customWidth="1"/>
  </cols>
  <sheetData>
    <row r="1" ht="52" customHeight="1" spans="1:4">
      <c r="A1" s="35" t="s">
        <v>77</v>
      </c>
      <c r="B1" s="36"/>
      <c r="C1" s="36"/>
      <c r="D1" s="37"/>
    </row>
    <row r="2" spans="1:4">
      <c r="A2" s="5" t="s">
        <v>1</v>
      </c>
      <c r="B2" s="5" t="s">
        <v>2</v>
      </c>
      <c r="C2" s="5" t="s">
        <v>3</v>
      </c>
      <c r="D2" s="5" t="s">
        <v>4</v>
      </c>
    </row>
    <row r="3" ht="31" spans="1:4">
      <c r="A3" s="6">
        <v>1</v>
      </c>
      <c r="B3" s="7" t="s">
        <v>5</v>
      </c>
      <c r="C3" s="7" t="s">
        <v>6</v>
      </c>
      <c r="D3" s="6">
        <v>18</v>
      </c>
    </row>
    <row r="4" spans="1:4">
      <c r="A4" s="6">
        <v>2</v>
      </c>
      <c r="B4" s="7" t="s">
        <v>7</v>
      </c>
      <c r="C4" s="7" t="s">
        <v>8</v>
      </c>
      <c r="D4" s="6">
        <v>21.6</v>
      </c>
    </row>
    <row r="5" ht="31" spans="1:4">
      <c r="A5" s="6">
        <v>3</v>
      </c>
      <c r="B5" s="7" t="s">
        <v>9</v>
      </c>
      <c r="C5" s="7" t="s">
        <v>10</v>
      </c>
      <c r="D5" s="6">
        <v>29.3</v>
      </c>
    </row>
    <row r="6" ht="31" spans="1:4">
      <c r="A6" s="6">
        <v>4</v>
      </c>
      <c r="B6" s="7" t="s">
        <v>11</v>
      </c>
      <c r="C6" s="7" t="s">
        <v>12</v>
      </c>
      <c r="D6" s="6">
        <v>33</v>
      </c>
    </row>
    <row r="7" spans="1:4">
      <c r="A7" s="6">
        <v>5</v>
      </c>
      <c r="B7" s="7" t="s">
        <v>13</v>
      </c>
      <c r="C7" s="7" t="s">
        <v>14</v>
      </c>
      <c r="D7" s="6">
        <v>5.5</v>
      </c>
    </row>
    <row r="8" s="30" customFormat="1" ht="31" spans="1:4">
      <c r="A8" s="6">
        <v>6</v>
      </c>
      <c r="B8" s="31" t="s">
        <v>78</v>
      </c>
      <c r="C8" s="38" t="s">
        <v>79</v>
      </c>
      <c r="D8" s="32">
        <v>72.5</v>
      </c>
    </row>
    <row r="9" s="30" customFormat="1" ht="17.6" spans="1:4">
      <c r="A9" s="6">
        <v>7</v>
      </c>
      <c r="B9" s="9" t="s">
        <v>17</v>
      </c>
      <c r="C9" s="39" t="s">
        <v>80</v>
      </c>
      <c r="D9" s="32">
        <v>16</v>
      </c>
    </row>
    <row r="10" customFormat="1" spans="1:4">
      <c r="A10" s="6">
        <v>8</v>
      </c>
      <c r="B10" s="7" t="s">
        <v>21</v>
      </c>
      <c r="C10" s="40" t="s">
        <v>22</v>
      </c>
      <c r="D10" s="6">
        <v>57.5</v>
      </c>
    </row>
    <row r="11" s="34" customFormat="1" ht="17.6" spans="1:4">
      <c r="A11" s="6">
        <v>9</v>
      </c>
      <c r="B11" s="9" t="s">
        <v>81</v>
      </c>
      <c r="C11" s="39" t="s">
        <v>82</v>
      </c>
      <c r="D11" s="32">
        <v>8.4</v>
      </c>
    </row>
    <row r="12" ht="31" spans="1:4">
      <c r="A12" s="6">
        <v>10</v>
      </c>
      <c r="B12" s="7" t="s">
        <v>25</v>
      </c>
      <c r="C12" s="7" t="s">
        <v>26</v>
      </c>
      <c r="D12" s="6">
        <v>132</v>
      </c>
    </row>
    <row r="13" ht="31" spans="1:4">
      <c r="A13" s="6">
        <v>11</v>
      </c>
      <c r="B13" s="31" t="s">
        <v>63</v>
      </c>
      <c r="C13" s="41" t="s">
        <v>64</v>
      </c>
      <c r="D13" s="32">
        <v>143</v>
      </c>
    </row>
    <row r="14" spans="1:4">
      <c r="A14" s="6">
        <v>12</v>
      </c>
      <c r="B14" s="7" t="s">
        <v>61</v>
      </c>
      <c r="C14" s="42" t="s">
        <v>62</v>
      </c>
      <c r="D14" s="6">
        <v>232.5</v>
      </c>
    </row>
    <row r="15" spans="1:4">
      <c r="A15" s="6">
        <v>13</v>
      </c>
      <c r="B15" s="7" t="s">
        <v>27</v>
      </c>
      <c r="C15" s="7" t="s">
        <v>28</v>
      </c>
      <c r="D15" s="6">
        <v>18.8</v>
      </c>
    </row>
    <row r="16" ht="31" spans="1:4">
      <c r="A16" s="6">
        <v>14</v>
      </c>
      <c r="B16" s="7" t="s">
        <v>29</v>
      </c>
      <c r="C16" s="7" t="s">
        <v>30</v>
      </c>
      <c r="D16" s="6">
        <v>82</v>
      </c>
    </row>
    <row r="17" spans="1:4">
      <c r="A17" s="6">
        <v>15</v>
      </c>
      <c r="B17" s="10" t="s">
        <v>36</v>
      </c>
      <c r="C17" s="10" t="s">
        <v>37</v>
      </c>
      <c r="D17" s="6">
        <v>10</v>
      </c>
    </row>
    <row r="18" ht="31" spans="1:4">
      <c r="A18" s="6">
        <v>16</v>
      </c>
      <c r="B18" s="7" t="s">
        <v>38</v>
      </c>
      <c r="C18" s="7" t="s">
        <v>39</v>
      </c>
      <c r="D18" s="6">
        <v>20</v>
      </c>
    </row>
    <row r="19" ht="46" spans="1:4">
      <c r="A19" s="6">
        <v>17</v>
      </c>
      <c r="B19" s="7" t="s">
        <v>40</v>
      </c>
      <c r="C19" s="11" t="s">
        <v>41</v>
      </c>
      <c r="D19" s="43" t="s">
        <v>42</v>
      </c>
    </row>
    <row r="20" spans="1:4">
      <c r="A20" s="6">
        <v>18</v>
      </c>
      <c r="B20" s="10" t="s">
        <v>43</v>
      </c>
      <c r="C20" s="10" t="s">
        <v>44</v>
      </c>
      <c r="D20" s="15"/>
    </row>
    <row r="21" spans="1:4">
      <c r="A21" s="5" t="s">
        <v>45</v>
      </c>
      <c r="B21" s="10"/>
      <c r="C21" s="10"/>
      <c r="D21" s="6">
        <f>SUM(D3:D20)</f>
        <v>900.1</v>
      </c>
    </row>
    <row r="22" spans="1:4">
      <c r="A22" s="5" t="s">
        <v>46</v>
      </c>
      <c r="B22" s="10"/>
      <c r="C22" s="10"/>
      <c r="D22" s="12">
        <v>680</v>
      </c>
    </row>
    <row r="24" spans="2:4">
      <c r="B24" s="29" t="s">
        <v>83</v>
      </c>
      <c r="C24" s="29"/>
      <c r="D24" s="29"/>
    </row>
    <row r="25" spans="2:4">
      <c r="B25" s="29"/>
      <c r="C25" s="29"/>
      <c r="D25" s="29"/>
    </row>
    <row r="26" spans="2:4">
      <c r="B26" s="29"/>
      <c r="C26" s="29"/>
      <c r="D26" s="29"/>
    </row>
  </sheetData>
  <mergeCells count="3">
    <mergeCell ref="A1:D1"/>
    <mergeCell ref="D19:D20"/>
    <mergeCell ref="B24:D26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opLeftCell="A2" workbookViewId="0">
      <selection activeCell="D3" sqref="D3:D21"/>
    </sheetView>
  </sheetViews>
  <sheetFormatPr defaultColWidth="9" defaultRowHeight="16.8" outlineLevelCol="4"/>
  <cols>
    <col min="1" max="1" width="5.5" customWidth="1"/>
    <col min="2" max="2" width="19.125" customWidth="1"/>
    <col min="3" max="3" width="42.5" customWidth="1"/>
    <col min="4" max="4" width="7.375" customWidth="1"/>
    <col min="5" max="5" width="49.625" customWidth="1"/>
  </cols>
  <sheetData>
    <row r="1" ht="60" customHeight="1" spans="1:4">
      <c r="A1" s="2" t="s">
        <v>84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spans="1:4">
      <c r="A4" s="6">
        <v>2</v>
      </c>
      <c r="B4" s="7" t="s">
        <v>7</v>
      </c>
      <c r="C4" s="7" t="s">
        <v>8</v>
      </c>
      <c r="D4" s="15">
        <v>21.6</v>
      </c>
    </row>
    <row r="5" spans="1:4">
      <c r="A5" s="6">
        <v>3</v>
      </c>
      <c r="B5" s="7" t="s">
        <v>86</v>
      </c>
      <c r="C5" s="7" t="s">
        <v>8</v>
      </c>
      <c r="D5" s="15">
        <v>29.3</v>
      </c>
    </row>
    <row r="6" ht="31" spans="1:4">
      <c r="A6" s="6">
        <v>4</v>
      </c>
      <c r="B6" s="7" t="s">
        <v>11</v>
      </c>
      <c r="C6" s="7" t="s">
        <v>12</v>
      </c>
      <c r="D6" s="15">
        <v>33</v>
      </c>
    </row>
    <row r="7" spans="1:4">
      <c r="A7" s="6">
        <v>5</v>
      </c>
      <c r="B7" s="7" t="s">
        <v>13</v>
      </c>
      <c r="C7" s="7" t="s">
        <v>14</v>
      </c>
      <c r="D7" s="15">
        <v>5.5</v>
      </c>
    </row>
    <row r="8" spans="1:4">
      <c r="A8" s="6">
        <v>6</v>
      </c>
      <c r="B8" s="7" t="s">
        <v>87</v>
      </c>
      <c r="C8" s="7" t="s">
        <v>88</v>
      </c>
      <c r="D8" s="15">
        <v>261</v>
      </c>
    </row>
    <row r="9" spans="1:4">
      <c r="A9" s="6">
        <v>7</v>
      </c>
      <c r="B9" s="7" t="s">
        <v>17</v>
      </c>
      <c r="C9" s="7" t="s">
        <v>18</v>
      </c>
      <c r="D9" s="6">
        <v>16</v>
      </c>
    </row>
    <row r="10" ht="31" spans="1:4">
      <c r="A10" s="6">
        <v>8</v>
      </c>
      <c r="B10" s="7" t="s">
        <v>25</v>
      </c>
      <c r="C10" s="7" t="s">
        <v>26</v>
      </c>
      <c r="D10" s="6">
        <v>132</v>
      </c>
    </row>
    <row r="11" ht="31" spans="1:4">
      <c r="A11" s="6">
        <v>9</v>
      </c>
      <c r="B11" s="7" t="s">
        <v>89</v>
      </c>
      <c r="C11" s="7" t="s">
        <v>90</v>
      </c>
      <c r="D11" s="6">
        <v>88</v>
      </c>
    </row>
    <row r="12" ht="31" spans="1:4">
      <c r="A12" s="6">
        <v>10</v>
      </c>
      <c r="B12" s="7" t="s">
        <v>91</v>
      </c>
      <c r="C12" s="7" t="s">
        <v>92</v>
      </c>
      <c r="D12" s="6">
        <v>139</v>
      </c>
    </row>
    <row r="13" spans="1:4">
      <c r="A13" s="6">
        <v>11</v>
      </c>
      <c r="B13" s="7" t="s">
        <v>23</v>
      </c>
      <c r="C13" s="8" t="s">
        <v>24</v>
      </c>
      <c r="D13" s="6">
        <v>99</v>
      </c>
    </row>
    <row r="14" spans="1:4">
      <c r="A14" s="6">
        <v>12</v>
      </c>
      <c r="B14" s="7" t="s">
        <v>27</v>
      </c>
      <c r="C14" s="7" t="s">
        <v>28</v>
      </c>
      <c r="D14" s="6">
        <v>18.8</v>
      </c>
    </row>
    <row r="15" ht="31" spans="1:5">
      <c r="A15" s="6">
        <v>13</v>
      </c>
      <c r="B15" s="7" t="s">
        <v>67</v>
      </c>
      <c r="C15" s="8" t="s">
        <v>30</v>
      </c>
      <c r="D15" s="15">
        <v>82</v>
      </c>
      <c r="E15" s="26" t="s">
        <v>93</v>
      </c>
    </row>
    <row r="16" spans="1:4">
      <c r="A16" s="6">
        <v>14</v>
      </c>
      <c r="B16" s="7" t="s">
        <v>70</v>
      </c>
      <c r="C16" s="16" t="s">
        <v>94</v>
      </c>
      <c r="D16" s="15">
        <v>102.6</v>
      </c>
    </row>
    <row r="17" spans="1:4">
      <c r="A17" s="6">
        <v>15</v>
      </c>
      <c r="B17" s="7" t="s">
        <v>95</v>
      </c>
      <c r="C17" s="7" t="s">
        <v>96</v>
      </c>
      <c r="D17" s="15">
        <v>78.8</v>
      </c>
    </row>
    <row r="18" spans="1:4">
      <c r="A18" s="6">
        <v>16</v>
      </c>
      <c r="B18" s="10" t="s">
        <v>36</v>
      </c>
      <c r="C18" s="10" t="s">
        <v>37</v>
      </c>
      <c r="D18" s="15">
        <v>10</v>
      </c>
    </row>
    <row r="19" ht="31" spans="1:4">
      <c r="A19" s="6">
        <v>17</v>
      </c>
      <c r="B19" s="7" t="s">
        <v>38</v>
      </c>
      <c r="C19" s="7" t="s">
        <v>39</v>
      </c>
      <c r="D19" s="15">
        <v>20</v>
      </c>
    </row>
    <row r="20" spans="1:4">
      <c r="A20" s="6">
        <v>18</v>
      </c>
      <c r="B20" s="7" t="s">
        <v>97</v>
      </c>
      <c r="C20" s="11" t="s">
        <v>41</v>
      </c>
      <c r="D20" s="17" t="s">
        <v>42</v>
      </c>
    </row>
    <row r="21" spans="1:4">
      <c r="A21" s="6">
        <v>19</v>
      </c>
      <c r="B21" s="10" t="s">
        <v>43</v>
      </c>
      <c r="C21" s="10" t="s">
        <v>44</v>
      </c>
      <c r="D21" s="15"/>
    </row>
    <row r="22" spans="1:4">
      <c r="A22" s="5" t="s">
        <v>45</v>
      </c>
      <c r="B22" s="10"/>
      <c r="C22" s="10"/>
      <c r="D22" s="15">
        <f>SUM(D3:D21)</f>
        <v>1154.6</v>
      </c>
    </row>
    <row r="23" ht="31" spans="1:4">
      <c r="A23" s="5" t="s">
        <v>46</v>
      </c>
      <c r="B23" s="10"/>
      <c r="C23" s="10"/>
      <c r="D23" s="18">
        <v>870</v>
      </c>
    </row>
    <row r="25" spans="2:4">
      <c r="B25" s="19"/>
      <c r="C25" s="19"/>
      <c r="D25" s="19"/>
    </row>
    <row r="26" spans="2:4">
      <c r="B26" s="19"/>
      <c r="C26" s="19"/>
      <c r="D26" s="19"/>
    </row>
  </sheetData>
  <mergeCells count="3">
    <mergeCell ref="A1:D1"/>
    <mergeCell ref="D20:D21"/>
    <mergeCell ref="B25:D26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D3" sqref="D3:D19"/>
    </sheetView>
  </sheetViews>
  <sheetFormatPr defaultColWidth="9" defaultRowHeight="16.8" outlineLevelCol="3"/>
  <cols>
    <col min="1" max="1" width="6.5" customWidth="1"/>
    <col min="2" max="2" width="20" customWidth="1"/>
    <col min="3" max="3" width="45.625" customWidth="1"/>
    <col min="4" max="4" width="7.375" customWidth="1"/>
  </cols>
  <sheetData>
    <row r="1" ht="48" customHeight="1" spans="1:4">
      <c r="A1" s="2" t="s">
        <v>98</v>
      </c>
      <c r="B1" s="2"/>
      <c r="C1" s="2"/>
      <c r="D1" s="2"/>
    </row>
    <row r="2" spans="1:4">
      <c r="A2" s="4" t="s">
        <v>1</v>
      </c>
      <c r="B2" s="4" t="s">
        <v>2</v>
      </c>
      <c r="C2" s="4" t="s">
        <v>3</v>
      </c>
      <c r="D2" s="4" t="s">
        <v>4</v>
      </c>
    </row>
    <row r="3" ht="31" spans="1:4">
      <c r="A3" s="6">
        <v>1</v>
      </c>
      <c r="B3" s="7" t="s">
        <v>5</v>
      </c>
      <c r="C3" s="7" t="s">
        <v>85</v>
      </c>
      <c r="D3" s="15">
        <v>18</v>
      </c>
    </row>
    <row r="4" spans="1:4">
      <c r="A4" s="6">
        <v>2</v>
      </c>
      <c r="B4" s="7" t="s">
        <v>7</v>
      </c>
      <c r="C4" s="7" t="s">
        <v>8</v>
      </c>
      <c r="D4" s="15">
        <v>21.6</v>
      </c>
    </row>
    <row r="5" spans="1:4">
      <c r="A5" s="6">
        <v>3</v>
      </c>
      <c r="B5" s="7" t="s">
        <v>86</v>
      </c>
      <c r="C5" s="7" t="s">
        <v>8</v>
      </c>
      <c r="D5" s="15">
        <v>29.3</v>
      </c>
    </row>
    <row r="6" ht="31" spans="1:4">
      <c r="A6" s="6">
        <v>4</v>
      </c>
      <c r="B6" s="7" t="s">
        <v>11</v>
      </c>
      <c r="C6" s="7" t="s">
        <v>12</v>
      </c>
      <c r="D6" s="15">
        <v>33</v>
      </c>
    </row>
    <row r="7" spans="1:4">
      <c r="A7" s="6">
        <v>5</v>
      </c>
      <c r="B7" s="7" t="s">
        <v>13</v>
      </c>
      <c r="C7" s="7" t="s">
        <v>14</v>
      </c>
      <c r="D7" s="15">
        <v>5.5</v>
      </c>
    </row>
    <row r="8" spans="1:4">
      <c r="A8" s="6">
        <v>6</v>
      </c>
      <c r="B8" s="7" t="s">
        <v>99</v>
      </c>
      <c r="C8" s="8" t="s">
        <v>100</v>
      </c>
      <c r="D8" s="15">
        <v>22</v>
      </c>
    </row>
    <row r="9" spans="1:4">
      <c r="A9" s="6">
        <v>7</v>
      </c>
      <c r="B9" s="7" t="s">
        <v>17</v>
      </c>
      <c r="C9" s="7" t="s">
        <v>18</v>
      </c>
      <c r="D9" s="6">
        <v>16</v>
      </c>
    </row>
    <row r="10" ht="31" spans="1:4">
      <c r="A10" s="6">
        <v>8</v>
      </c>
      <c r="B10" s="7" t="s">
        <v>25</v>
      </c>
      <c r="C10" s="7" t="s">
        <v>26</v>
      </c>
      <c r="D10" s="6">
        <v>132</v>
      </c>
    </row>
    <row r="11" ht="31" spans="1:4">
      <c r="A11" s="6">
        <v>9</v>
      </c>
      <c r="B11" s="7" t="s">
        <v>89</v>
      </c>
      <c r="C11" s="7" t="s">
        <v>90</v>
      </c>
      <c r="D11" s="6">
        <v>88</v>
      </c>
    </row>
    <row r="12" ht="31" spans="1:4">
      <c r="A12" s="6">
        <v>10</v>
      </c>
      <c r="B12" s="7" t="s">
        <v>91</v>
      </c>
      <c r="C12" s="7" t="s">
        <v>101</v>
      </c>
      <c r="D12" s="6">
        <v>139</v>
      </c>
    </row>
    <row r="13" spans="1:4">
      <c r="A13" s="6">
        <v>11</v>
      </c>
      <c r="B13" s="7" t="s">
        <v>23</v>
      </c>
      <c r="C13" s="8" t="s">
        <v>24</v>
      </c>
      <c r="D13" s="6">
        <v>99</v>
      </c>
    </row>
    <row r="14" spans="1:4">
      <c r="A14" s="6">
        <v>12</v>
      </c>
      <c r="B14" s="7" t="s">
        <v>27</v>
      </c>
      <c r="C14" s="7" t="s">
        <v>28</v>
      </c>
      <c r="D14" s="6">
        <v>18.8</v>
      </c>
    </row>
    <row r="15" ht="31" spans="1:4">
      <c r="A15" s="6">
        <v>13</v>
      </c>
      <c r="B15" s="7" t="s">
        <v>51</v>
      </c>
      <c r="C15" s="8" t="s">
        <v>52</v>
      </c>
      <c r="D15" s="15">
        <v>503.6</v>
      </c>
    </row>
    <row r="16" spans="1:4">
      <c r="A16" s="6">
        <v>14</v>
      </c>
      <c r="B16" s="10" t="s">
        <v>36</v>
      </c>
      <c r="C16" s="10" t="s">
        <v>37</v>
      </c>
      <c r="D16" s="15">
        <v>10</v>
      </c>
    </row>
    <row r="17" spans="1:4">
      <c r="A17" s="6">
        <v>15</v>
      </c>
      <c r="B17" s="7" t="s">
        <v>38</v>
      </c>
      <c r="C17" s="7" t="s">
        <v>39</v>
      </c>
      <c r="D17" s="15">
        <v>20</v>
      </c>
    </row>
    <row r="18" spans="1:4">
      <c r="A18" s="6">
        <v>16</v>
      </c>
      <c r="B18" s="7" t="s">
        <v>97</v>
      </c>
      <c r="C18" s="11" t="s">
        <v>41</v>
      </c>
      <c r="D18" s="17" t="s">
        <v>42</v>
      </c>
    </row>
    <row r="19" spans="1:4">
      <c r="A19" s="6">
        <v>17</v>
      </c>
      <c r="B19" s="10" t="s">
        <v>43</v>
      </c>
      <c r="C19" s="10" t="s">
        <v>44</v>
      </c>
      <c r="D19" s="15"/>
    </row>
    <row r="20" spans="1:4">
      <c r="A20" s="5" t="s">
        <v>45</v>
      </c>
      <c r="B20" s="10"/>
      <c r="C20" s="10"/>
      <c r="D20" s="15">
        <f>SUM(D3:D19)</f>
        <v>1155.8</v>
      </c>
    </row>
    <row r="21" ht="31" spans="1:4">
      <c r="A21" s="5" t="s">
        <v>46</v>
      </c>
      <c r="B21" s="10"/>
      <c r="C21" s="10"/>
      <c r="D21" s="18">
        <v>870</v>
      </c>
    </row>
    <row r="23" spans="2:3">
      <c r="B23" s="13" t="s">
        <v>102</v>
      </c>
      <c r="C23" s="13"/>
    </row>
    <row r="24" spans="2:3">
      <c r="B24" s="13"/>
      <c r="C24" s="13"/>
    </row>
  </sheetData>
  <mergeCells count="3">
    <mergeCell ref="A1:D1"/>
    <mergeCell ref="D18:D19"/>
    <mergeCell ref="B23:C2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35岁以下在职男教职工胸片套餐680元</vt:lpstr>
      <vt:lpstr>35岁以上在职男教职工肺CT套餐680元</vt:lpstr>
      <vt:lpstr>正高男肺CT常规推荐套餐1000元</vt:lpstr>
      <vt:lpstr>正高男职工侧重心血管系统套餐1000元</vt:lpstr>
      <vt:lpstr>正高男职工胃镜套餐1000元</vt:lpstr>
      <vt:lpstr>退休男教职工常规肺CT套餐680元</vt:lpstr>
      <vt:lpstr>退休男教职工侧重心血管套餐680元</vt:lpstr>
      <vt:lpstr>35岁以下在职未婚女职工870元</vt:lpstr>
      <vt:lpstr>35岁以上在职未婚女职工体检套餐（870元）</vt:lpstr>
      <vt:lpstr>35岁以下在职女教职工侧重妇科套餐870元</vt:lpstr>
      <vt:lpstr>35岁以上在职女教职工肺CT套餐870元</vt:lpstr>
      <vt:lpstr>在职女职工无妇科检查套餐870元</vt:lpstr>
      <vt:lpstr>正高女职工常规推荐肺CT套餐1190元</vt:lpstr>
      <vt:lpstr>正高女职工胃肠镜体检套餐1190元</vt:lpstr>
      <vt:lpstr>退休女教职工肺CT套餐870元</vt:lpstr>
      <vt:lpstr>退休女教职工胸片套餐870元（含妇科检查）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皓月星空</cp:lastModifiedBy>
  <dcterms:created xsi:type="dcterms:W3CDTF">2022-04-15T08:40:00Z</dcterms:created>
  <dcterms:modified xsi:type="dcterms:W3CDTF">2024-02-26T09:17:38Z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2052-6.4.0.8550</vt:lpwstr>
  </property>
  <property fmtid="{D5CDD505-2E9C-101B-9397-08002B2CF9AE}" pid="3" name="ICV">
    <vt:lpwstr>207EA491E676CDD5B2E6DB653A3B6888_43</vt:lpwstr>
  </property>
</Properties>
</file>